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RAČUNOVODSTVO 2025\Javna objava o trošenju sredstava\"/>
    </mc:Choice>
  </mc:AlternateContent>
  <xr:revisionPtr revIDLastSave="0" documentId="8_{52DD6FCB-3148-4F72-B7CE-C7F8A7138140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D70" i="1"/>
  <c r="D59" i="1"/>
  <c r="D57" i="1"/>
  <c r="D55" i="1"/>
  <c r="D53" i="1"/>
  <c r="D49" i="1"/>
  <c r="D47" i="1"/>
  <c r="D45" i="1"/>
  <c r="D43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<sst xmlns="http://schemas.openxmlformats.org/spreadsheetml/2006/main" count="188" uniqueCount="89">
  <si>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</si>
  <si>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</si>
  <si>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</si>
  <si>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</si>
  <si>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</si>
  <si>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</si>
  <si>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</si>
  <si>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</si>
  <si>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SELCA_x000D_
Šetalište Rajka Štambuka 2_x000D_
SELCA_x000D_
Tel: 021 622 055   Fax: 021 622706_x000D_
OIB: 74956134053_x000D_
Mail: os-selca@st.t-com.hr_x000D_
IBAN: HR4723900011100018019</t>
  </si>
  <si>
    <t>Isplata Sredstava Za Razdoblje: 01.01.2025 Do 31.01.2025</t>
  </si>
  <si>
    <t>In Rebus d.o.o. za informatičke usluge, turistička agencija</t>
  </si>
  <si>
    <t>HR91591564577</t>
  </si>
  <si>
    <t>Zagreb</t>
  </si>
  <si>
    <t>računalne usluge</t>
  </si>
  <si>
    <t>OSNOVNA ŠKOLA SELCA</t>
  </si>
  <si>
    <t>Ukupno:</t>
  </si>
  <si>
    <t>NOGOMETNI KLUB BRAZZIA</t>
  </si>
  <si>
    <t>HR20494656689</t>
  </si>
  <si>
    <t>SUPETAR</t>
  </si>
  <si>
    <t>ostale usluge</t>
  </si>
  <si>
    <t>MAT OBRT ZA PODUKU</t>
  </si>
  <si>
    <t>96946541215</t>
  </si>
  <si>
    <t>ZAGREB</t>
  </si>
  <si>
    <t>ostali nespomenuti rasdhodi poslovanja</t>
  </si>
  <si>
    <t>PROFIL KLETT</t>
  </si>
  <si>
    <t>95803232921</t>
  </si>
  <si>
    <t>Nema Konta Na Odabranoj Razini</t>
  </si>
  <si>
    <t>SELČANKA PZ</t>
  </si>
  <si>
    <t>93456540486</t>
  </si>
  <si>
    <t>SELCA</t>
  </si>
  <si>
    <t>materijal i sirovine</t>
  </si>
  <si>
    <t>AUTOKLUB SUPETAR</t>
  </si>
  <si>
    <t>91090634935</t>
  </si>
  <si>
    <t>HPB</t>
  </si>
  <si>
    <t>87939104217</t>
  </si>
  <si>
    <t>bankarske usluge i usluge platnog prometa</t>
  </si>
  <si>
    <t>MULLER HRVATSKA</t>
  </si>
  <si>
    <t>84698789700</t>
  </si>
  <si>
    <t>Split</t>
  </si>
  <si>
    <t>uredski materijal i ostali materijalni rashodi</t>
  </si>
  <si>
    <t>AP-SPLIT</t>
  </si>
  <si>
    <t>82888704837</t>
  </si>
  <si>
    <t>SPLIT</t>
  </si>
  <si>
    <t>T-COM</t>
  </si>
  <si>
    <t>81793146560</t>
  </si>
  <si>
    <t>usluge telefona pošte i prijevoza</t>
  </si>
  <si>
    <t>MPPD  d.o.o.</t>
  </si>
  <si>
    <t>72187414023</t>
  </si>
  <si>
    <t>službena putovanja</t>
  </si>
  <si>
    <t>KONZUM plus doo</t>
  </si>
  <si>
    <t>62226620908</t>
  </si>
  <si>
    <t>POSLOVNI EDUKATOR</t>
  </si>
  <si>
    <t>45065170578</t>
  </si>
  <si>
    <t>KAŠTEL KAMBELOVAC</t>
  </si>
  <si>
    <t>VINDIJA D.D.</t>
  </si>
  <si>
    <t>44138062462</t>
  </si>
  <si>
    <t>Varaždin</t>
  </si>
  <si>
    <t>ELEKTRODALMACIJA SPLIT</t>
  </si>
  <si>
    <t>43965974818</t>
  </si>
  <si>
    <t>energija</t>
  </si>
  <si>
    <t>MICHIELI-TOMIĆ</t>
  </si>
  <si>
    <t>38856841151</t>
  </si>
  <si>
    <t>GORNJI HUMAC</t>
  </si>
  <si>
    <t>komunalne usluge</t>
  </si>
  <si>
    <t>UMJ.PLESNA ORG.RENATA SKOVRON</t>
  </si>
  <si>
    <t>34738568191</t>
  </si>
  <si>
    <t>SUTIVAN</t>
  </si>
  <si>
    <t>Mesna industrija braća Pivac doo</t>
  </si>
  <si>
    <t>28128148322</t>
  </si>
  <si>
    <t>Vrgorac</t>
  </si>
  <si>
    <t>O.M. SUPORT</t>
  </si>
  <si>
    <t>23071028130</t>
  </si>
  <si>
    <t>AUTOTRANS</t>
  </si>
  <si>
    <t>19819724166</t>
  </si>
  <si>
    <t>RIJEKA</t>
  </si>
  <si>
    <t>RUZMARIN</t>
  </si>
  <si>
    <t>16862448785</t>
  </si>
  <si>
    <t>ŠKOLSKA KNJIGA</t>
  </si>
  <si>
    <t/>
  </si>
  <si>
    <t>knjige u knjižnicama</t>
  </si>
  <si>
    <t>VODOVOD BRAČ</t>
  </si>
  <si>
    <t>INA</t>
  </si>
  <si>
    <t>SOLIN</t>
  </si>
  <si>
    <t>CROATIA OSIGURANJE</t>
  </si>
  <si>
    <t>premije osiguranja</t>
  </si>
  <si>
    <t>plaće za redovni rad</t>
  </si>
  <si>
    <t>doprinosi na zdravstveno osiguranje</t>
  </si>
  <si>
    <t>naknade za prijevoz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</si>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</sst>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108.25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108.25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1200</v>
      </c>
      <c r="E9" s="10">
        <v>3239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1200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78</v>
      </c>
      <c r="E11" s="10">
        <v>3299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78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12</v>
      </c>
      <c r="D13" s="18">
        <v>65</v>
      </c>
      <c r="E13" s="10">
        <v>3722</v>
      </c>
      <c r="F13" s="9" t="s">
        <v>26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65</v>
      </c>
      <c r="E14" s="23"/>
      <c r="F14" s="25"/>
      <c r="G14" s="26"/>
    </row>
    <row r="15" spans="1:7" x14ac:dyDescent="0.3">
      <c r="A15" s="9" t="s">
        <v>27</v>
      </c>
      <c r="B15" s="14" t="s">
        <v>28</v>
      </c>
      <c r="C15" s="10" t="s">
        <v>29</v>
      </c>
      <c r="D15" s="18">
        <v>140.44999999999999</v>
      </c>
      <c r="E15" s="10">
        <v>3222</v>
      </c>
      <c r="F15" s="9" t="s">
        <v>30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140.44999999999999</v>
      </c>
      <c r="E16" s="23"/>
      <c r="F16" s="25"/>
      <c r="G16" s="26"/>
    </row>
    <row r="17" spans="1:7" x14ac:dyDescent="0.3">
      <c r="A17" s="9" t="s">
        <v>31</v>
      </c>
      <c r="B17" s="14" t="s">
        <v>32</v>
      </c>
      <c r="C17" s="10" t="s">
        <v>18</v>
      </c>
      <c r="D17" s="18">
        <v>238.23</v>
      </c>
      <c r="E17" s="10">
        <v>3239</v>
      </c>
      <c r="F17" s="9" t="s">
        <v>19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238.23</v>
      </c>
      <c r="E18" s="23"/>
      <c r="F18" s="25"/>
      <c r="G18" s="26"/>
    </row>
    <row r="19" spans="1:7" x14ac:dyDescent="0.3">
      <c r="A19" s="9" t="s">
        <v>33</v>
      </c>
      <c r="B19" s="14" t="s">
        <v>34</v>
      </c>
      <c r="C19" s="10" t="s">
        <v>22</v>
      </c>
      <c r="D19" s="18">
        <v>113.47</v>
      </c>
      <c r="E19" s="10">
        <v>3431</v>
      </c>
      <c r="F19" s="9" t="s">
        <v>35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113.47</v>
      </c>
      <c r="E20" s="23"/>
      <c r="F20" s="25"/>
      <c r="G20" s="26"/>
    </row>
    <row r="21" spans="1:7" x14ac:dyDescent="0.3">
      <c r="A21" s="9" t="s">
        <v>36</v>
      </c>
      <c r="B21" s="14" t="s">
        <v>37</v>
      </c>
      <c r="C21" s="10" t="s">
        <v>38</v>
      </c>
      <c r="D21" s="18">
        <v>316.58999999999997</v>
      </c>
      <c r="E21" s="10">
        <v>3221</v>
      </c>
      <c r="F21" s="9" t="s">
        <v>39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316.58999999999997</v>
      </c>
      <c r="E22" s="23"/>
      <c r="F22" s="25"/>
      <c r="G22" s="26"/>
    </row>
    <row r="23" spans="1:7" x14ac:dyDescent="0.3">
      <c r="A23" s="9" t="s">
        <v>40</v>
      </c>
      <c r="B23" s="14" t="s">
        <v>41</v>
      </c>
      <c r="C23" s="10" t="s">
        <v>42</v>
      </c>
      <c r="D23" s="18">
        <v>31.54</v>
      </c>
      <c r="E23" s="10">
        <v>3238</v>
      </c>
      <c r="F23" s="9" t="s">
        <v>13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31.54</v>
      </c>
      <c r="E24" s="23"/>
      <c r="F24" s="25"/>
      <c r="G24" s="26"/>
    </row>
    <row r="25" spans="1:7" x14ac:dyDescent="0.3">
      <c r="A25" s="9" t="s">
        <v>43</v>
      </c>
      <c r="B25" s="14" t="s">
        <v>44</v>
      </c>
      <c r="C25" s="10" t="s">
        <v>42</v>
      </c>
      <c r="D25" s="18">
        <v>82.81</v>
      </c>
      <c r="E25" s="10">
        <v>3231</v>
      </c>
      <c r="F25" s="9" t="s">
        <v>45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82.81</v>
      </c>
      <c r="E26" s="23"/>
      <c r="F26" s="25"/>
      <c r="G26" s="26"/>
    </row>
    <row r="27" spans="1:7" x14ac:dyDescent="0.3">
      <c r="A27" s="9" t="s">
        <v>46</v>
      </c>
      <c r="B27" s="14" t="s">
        <v>47</v>
      </c>
      <c r="C27" s="10" t="s">
        <v>12</v>
      </c>
      <c r="D27" s="18">
        <v>106.59</v>
      </c>
      <c r="E27" s="10">
        <v>3211</v>
      </c>
      <c r="F27" s="9" t="s">
        <v>48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106.59</v>
      </c>
      <c r="E28" s="23"/>
      <c r="F28" s="25"/>
      <c r="G28" s="26"/>
    </row>
    <row r="29" spans="1:7" x14ac:dyDescent="0.3">
      <c r="A29" s="9" t="s">
        <v>49</v>
      </c>
      <c r="B29" s="14" t="s">
        <v>50</v>
      </c>
      <c r="C29" s="10" t="s">
        <v>12</v>
      </c>
      <c r="D29" s="18">
        <v>1568.81</v>
      </c>
      <c r="E29" s="10">
        <v>3222</v>
      </c>
      <c r="F29" s="9" t="s">
        <v>30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1568.81</v>
      </c>
      <c r="E30" s="23"/>
      <c r="F30" s="25"/>
      <c r="G30" s="26"/>
    </row>
    <row r="31" spans="1:7" x14ac:dyDescent="0.3">
      <c r="A31" s="9" t="s">
        <v>51</v>
      </c>
      <c r="B31" s="14" t="s">
        <v>52</v>
      </c>
      <c r="C31" s="10" t="s">
        <v>53</v>
      </c>
      <c r="D31" s="18">
        <v>160</v>
      </c>
      <c r="E31" s="10">
        <v>3221</v>
      </c>
      <c r="F31" s="9" t="s">
        <v>39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160</v>
      </c>
      <c r="E32" s="23"/>
      <c r="F32" s="25"/>
      <c r="G32" s="26"/>
    </row>
    <row r="33" spans="1:7" x14ac:dyDescent="0.3">
      <c r="A33" s="9" t="s">
        <v>54</v>
      </c>
      <c r="B33" s="14" t="s">
        <v>55</v>
      </c>
      <c r="C33" s="10" t="s">
        <v>56</v>
      </c>
      <c r="D33" s="18">
        <v>600.29999999999995</v>
      </c>
      <c r="E33" s="10">
        <v>3222</v>
      </c>
      <c r="F33" s="9" t="s">
        <v>30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600.29999999999995</v>
      </c>
      <c r="E34" s="23"/>
      <c r="F34" s="25"/>
      <c r="G34" s="26"/>
    </row>
    <row r="35" spans="1:7" x14ac:dyDescent="0.3">
      <c r="A35" s="9" t="s">
        <v>57</v>
      </c>
      <c r="B35" s="14" t="s">
        <v>58</v>
      </c>
      <c r="C35" s="10" t="s">
        <v>18</v>
      </c>
      <c r="D35" s="18">
        <v>646.86</v>
      </c>
      <c r="E35" s="10">
        <v>3223</v>
      </c>
      <c r="F35" s="9" t="s">
        <v>59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646.86</v>
      </c>
      <c r="E36" s="23"/>
      <c r="F36" s="25"/>
      <c r="G36" s="26"/>
    </row>
    <row r="37" spans="1:7" x14ac:dyDescent="0.3">
      <c r="A37" s="9" t="s">
        <v>60</v>
      </c>
      <c r="B37" s="14" t="s">
        <v>61</v>
      </c>
      <c r="C37" s="10" t="s">
        <v>62</v>
      </c>
      <c r="D37" s="18">
        <v>97.41</v>
      </c>
      <c r="E37" s="10">
        <v>3234</v>
      </c>
      <c r="F37" s="9" t="s">
        <v>63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97.41</v>
      </c>
      <c r="E38" s="23"/>
      <c r="F38" s="25"/>
      <c r="G38" s="26"/>
    </row>
    <row r="39" spans="1:7" x14ac:dyDescent="0.3">
      <c r="A39" s="9" t="s">
        <v>64</v>
      </c>
      <c r="B39" s="14" t="s">
        <v>65</v>
      </c>
      <c r="C39" s="10" t="s">
        <v>66</v>
      </c>
      <c r="D39" s="18">
        <v>720</v>
      </c>
      <c r="E39" s="10">
        <v>3239</v>
      </c>
      <c r="F39" s="9" t="s">
        <v>19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720</v>
      </c>
      <c r="E40" s="23"/>
      <c r="F40" s="25"/>
      <c r="G40" s="26"/>
    </row>
    <row r="41" spans="1:7" x14ac:dyDescent="0.3">
      <c r="A41" s="9" t="s">
        <v>67</v>
      </c>
      <c r="B41" s="14" t="s">
        <v>68</v>
      </c>
      <c r="C41" s="10" t="s">
        <v>69</v>
      </c>
      <c r="D41" s="18">
        <v>3</v>
      </c>
      <c r="E41" s="10">
        <v>3221</v>
      </c>
      <c r="F41" s="9" t="s">
        <v>39</v>
      </c>
      <c r="G41" s="27" t="s">
        <v>14</v>
      </c>
    </row>
    <row r="42" spans="1:7" x14ac:dyDescent="0.3">
      <c r="A42" s="9"/>
      <c r="B42" s="14"/>
      <c r="C42" s="10"/>
      <c r="D42" s="18">
        <v>1196.8699999999999</v>
      </c>
      <c r="E42" s="10">
        <v>3222</v>
      </c>
      <c r="F42" s="9" t="s">
        <v>30</v>
      </c>
      <c r="G42" s="28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SUM(D41:D42)</f>
        <v>1199.8699999999999</v>
      </c>
      <c r="E43" s="23"/>
      <c r="F43" s="25"/>
      <c r="G43" s="26"/>
    </row>
    <row r="44" spans="1:7" x14ac:dyDescent="0.3">
      <c r="A44" s="9" t="s">
        <v>70</v>
      </c>
      <c r="B44" s="14" t="s">
        <v>71</v>
      </c>
      <c r="C44" s="10" t="s">
        <v>22</v>
      </c>
      <c r="D44" s="18">
        <v>62.5</v>
      </c>
      <c r="E44" s="10">
        <v>3239</v>
      </c>
      <c r="F44" s="9" t="s">
        <v>19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62.5</v>
      </c>
      <c r="E45" s="23"/>
      <c r="F45" s="25"/>
      <c r="G45" s="26"/>
    </row>
    <row r="46" spans="1:7" x14ac:dyDescent="0.3">
      <c r="A46" s="9" t="s">
        <v>72</v>
      </c>
      <c r="B46" s="14" t="s">
        <v>73</v>
      </c>
      <c r="C46" s="10" t="s">
        <v>74</v>
      </c>
      <c r="D46" s="18">
        <v>4877.63</v>
      </c>
      <c r="E46" s="10">
        <v>3231</v>
      </c>
      <c r="F46" s="9" t="s">
        <v>45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4877.63</v>
      </c>
      <c r="E47" s="23"/>
      <c r="F47" s="25"/>
      <c r="G47" s="26"/>
    </row>
    <row r="48" spans="1:7" x14ac:dyDescent="0.3">
      <c r="A48" s="9" t="s">
        <v>75</v>
      </c>
      <c r="B48" s="14" t="s">
        <v>76</v>
      </c>
      <c r="C48" s="10" t="s">
        <v>29</v>
      </c>
      <c r="D48" s="18">
        <v>1130.74</v>
      </c>
      <c r="E48" s="10">
        <v>3222</v>
      </c>
      <c r="F48" s="9" t="s">
        <v>30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1130.74</v>
      </c>
      <c r="E49" s="23"/>
      <c r="F49" s="25"/>
      <c r="G49" s="26"/>
    </row>
    <row r="50" spans="1:7" x14ac:dyDescent="0.3">
      <c r="A50" s="9" t="s">
        <v>77</v>
      </c>
      <c r="B50" s="14" t="s">
        <v>78</v>
      </c>
      <c r="C50" s="10" t="s">
        <v>22</v>
      </c>
      <c r="D50" s="18">
        <v>54.26</v>
      </c>
      <c r="E50" s="10">
        <v>3221</v>
      </c>
      <c r="F50" s="9" t="s">
        <v>39</v>
      </c>
      <c r="G50" s="27" t="s">
        <v>14</v>
      </c>
    </row>
    <row r="51" spans="1:7" x14ac:dyDescent="0.3">
      <c r="A51" s="9"/>
      <c r="B51" s="14"/>
      <c r="C51" s="10"/>
      <c r="D51" s="18">
        <v>215.09</v>
      </c>
      <c r="E51" s="10">
        <v>3722</v>
      </c>
      <c r="F51" s="9" t="s">
        <v>26</v>
      </c>
      <c r="G51" s="28" t="s">
        <v>14</v>
      </c>
    </row>
    <row r="52" spans="1:7" x14ac:dyDescent="0.3">
      <c r="A52" s="9"/>
      <c r="B52" s="14"/>
      <c r="C52" s="10"/>
      <c r="D52" s="18">
        <v>77.010000000000005</v>
      </c>
      <c r="E52" s="10">
        <v>4241</v>
      </c>
      <c r="F52" s="9" t="s">
        <v>79</v>
      </c>
      <c r="G52" s="28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SUM(D50:D52)</f>
        <v>346.36</v>
      </c>
      <c r="E53" s="23"/>
      <c r="F53" s="25"/>
      <c r="G53" s="26"/>
    </row>
    <row r="54" spans="1:7" x14ac:dyDescent="0.3">
      <c r="A54" s="9" t="s">
        <v>80</v>
      </c>
      <c r="B54" s="14" t="s">
        <v>78</v>
      </c>
      <c r="C54" s="10" t="s">
        <v>18</v>
      </c>
      <c r="D54" s="18">
        <v>490.81</v>
      </c>
      <c r="E54" s="10">
        <v>3234</v>
      </c>
      <c r="F54" s="9" t="s">
        <v>63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490.81</v>
      </c>
      <c r="E55" s="23"/>
      <c r="F55" s="25"/>
      <c r="G55" s="26"/>
    </row>
    <row r="56" spans="1:7" x14ac:dyDescent="0.3">
      <c r="A56" s="9" t="s">
        <v>81</v>
      </c>
      <c r="B56" s="14" t="s">
        <v>78</v>
      </c>
      <c r="C56" s="10" t="s">
        <v>82</v>
      </c>
      <c r="D56" s="18">
        <v>10438.200000000001</v>
      </c>
      <c r="E56" s="10">
        <v>3223</v>
      </c>
      <c r="F56" s="9" t="s">
        <v>59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10438.200000000001</v>
      </c>
      <c r="E57" s="23"/>
      <c r="F57" s="25"/>
      <c r="G57" s="26"/>
    </row>
    <row r="58" spans="1:7" x14ac:dyDescent="0.3">
      <c r="A58" s="9" t="s">
        <v>83</v>
      </c>
      <c r="B58" s="14" t="s">
        <v>78</v>
      </c>
      <c r="C58" s="10" t="s">
        <v>42</v>
      </c>
      <c r="D58" s="18">
        <v>1410.07</v>
      </c>
      <c r="E58" s="10">
        <v>3292</v>
      </c>
      <c r="F58" s="9" t="s">
        <v>84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1410.07</v>
      </c>
      <c r="E59" s="23"/>
      <c r="F59" s="25"/>
      <c r="G59" s="26"/>
    </row>
    <row r="60" spans="1:7" x14ac:dyDescent="0.3">
      <c r="A60" s="9"/>
      <c r="B60" s="14"/>
      <c r="C60" s="10"/>
      <c r="D60" s="18">
        <v>40290.83</v>
      </c>
      <c r="E60" s="10">
        <v>3111</v>
      </c>
      <c r="F60" s="9" t="s">
        <v>85</v>
      </c>
      <c r="G60" s="27" t="s">
        <v>14</v>
      </c>
    </row>
    <row r="61" spans="1:7" x14ac:dyDescent="0.3">
      <c r="A61" s="9"/>
      <c r="B61" s="14"/>
      <c r="C61" s="10"/>
      <c r="D61" s="18">
        <v>54608.07</v>
      </c>
      <c r="E61" s="10">
        <v>3111</v>
      </c>
      <c r="F61" s="9" t="s">
        <v>85</v>
      </c>
      <c r="G61" s="28" t="s">
        <v>14</v>
      </c>
    </row>
    <row r="62" spans="1:7" x14ac:dyDescent="0.3">
      <c r="A62" s="9"/>
      <c r="B62" s="14"/>
      <c r="C62" s="10"/>
      <c r="D62" s="18">
        <v>9010.32</v>
      </c>
      <c r="E62" s="10">
        <v>3132</v>
      </c>
      <c r="F62" s="9" t="s">
        <v>86</v>
      </c>
      <c r="G62" s="28" t="s">
        <v>14</v>
      </c>
    </row>
    <row r="63" spans="1:7" x14ac:dyDescent="0.3">
      <c r="A63" s="9"/>
      <c r="B63" s="14"/>
      <c r="C63" s="10"/>
      <c r="D63" s="18">
        <v>4149.8599999999997</v>
      </c>
      <c r="E63" s="10">
        <v>3141</v>
      </c>
      <c r="F63" s="9" t="s">
        <v>26</v>
      </c>
      <c r="G63" s="28" t="s">
        <v>14</v>
      </c>
    </row>
    <row r="64" spans="1:7" x14ac:dyDescent="0.3">
      <c r="A64" s="9"/>
      <c r="B64" s="14"/>
      <c r="C64" s="10"/>
      <c r="D64" s="18">
        <v>10807.23</v>
      </c>
      <c r="E64" s="10">
        <v>3151</v>
      </c>
      <c r="F64" s="9" t="s">
        <v>26</v>
      </c>
      <c r="G64" s="28" t="s">
        <v>14</v>
      </c>
    </row>
    <row r="65" spans="1:7" x14ac:dyDescent="0.3">
      <c r="A65" s="9"/>
      <c r="B65" s="14"/>
      <c r="C65" s="10"/>
      <c r="D65" s="18">
        <v>9115.89</v>
      </c>
      <c r="E65" s="10">
        <v>3162</v>
      </c>
      <c r="F65" s="9" t="s">
        <v>26</v>
      </c>
      <c r="G65" s="28" t="s">
        <v>14</v>
      </c>
    </row>
    <row r="66" spans="1:7" x14ac:dyDescent="0.3">
      <c r="A66" s="9"/>
      <c r="B66" s="14"/>
      <c r="C66" s="10"/>
      <c r="D66" s="18">
        <v>64.8</v>
      </c>
      <c r="E66" s="10">
        <v>3211</v>
      </c>
      <c r="F66" s="9" t="s">
        <v>48</v>
      </c>
      <c r="G66" s="28" t="s">
        <v>14</v>
      </c>
    </row>
    <row r="67" spans="1:7" x14ac:dyDescent="0.3">
      <c r="A67" s="9"/>
      <c r="B67" s="14"/>
      <c r="C67" s="10"/>
      <c r="D67" s="18">
        <v>1376.9</v>
      </c>
      <c r="E67" s="10">
        <v>3212</v>
      </c>
      <c r="F67" s="9" t="s">
        <v>87</v>
      </c>
      <c r="G67" s="28" t="s">
        <v>14</v>
      </c>
    </row>
    <row r="68" spans="1:7" x14ac:dyDescent="0.3">
      <c r="A68" s="9"/>
      <c r="B68" s="14"/>
      <c r="C68" s="10"/>
      <c r="D68" s="18">
        <v>1671.35</v>
      </c>
      <c r="E68" s="10">
        <v>3212</v>
      </c>
      <c r="F68" s="9" t="s">
        <v>87</v>
      </c>
      <c r="G68" s="28" t="s">
        <v>14</v>
      </c>
    </row>
    <row r="69" spans="1:7" x14ac:dyDescent="0.3">
      <c r="A69" s="9"/>
      <c r="B69" s="14"/>
      <c r="C69" s="10"/>
      <c r="D69" s="18">
        <v>4480</v>
      </c>
      <c r="E69" s="10">
        <v>3239</v>
      </c>
      <c r="F69" s="9" t="s">
        <v>19</v>
      </c>
      <c r="G69" s="28" t="s">
        <v>14</v>
      </c>
    </row>
    <row r="70" spans="1:7" ht="21" customHeight="1" thickBot="1" x14ac:dyDescent="0.35">
      <c r="A70" s="21" t="s">
        <v>15</v>
      </c>
      <c r="B70" s="22"/>
      <c r="C70" s="23"/>
      <c r="D70" s="24">
        <f>SUM(D60:D69)</f>
        <v>135575.25</v>
      </c>
      <c r="E70" s="23"/>
      <c r="F70" s="25"/>
      <c r="G70" s="26"/>
    </row>
    <row r="71" spans="1:7" ht="15" thickBot="1" x14ac:dyDescent="0.35">
      <c r="A71" s="29" t="s">
        <v>88</v>
      </c>
      <c r="B71" s="30"/>
      <c r="C71" s="31"/>
      <c r="D71" s="32">
        <f>SUM(D8,D10,D12,D14,D16,D18,D20,D22,D24,D26,D28,D30,D32,D34,D36,D38,D40,D43,D45,D47,D49,D53,D55,D57,D59,D70)</f>
        <v>161805.74</v>
      </c>
      <c r="E71" s="31"/>
      <c r="F71" s="33"/>
      <c r="G71" s="34"/>
    </row>
    <row r="72" spans="1:7" x14ac:dyDescent="0.3">
      <c r="A72" s="9"/>
      <c r="B72" s="14"/>
      <c r="C72" s="10"/>
      <c r="D72" s="18"/>
      <c r="E72" s="10"/>
      <c r="F72" s="9"/>
    </row>
    <row r="73" spans="1:7" x14ac:dyDescent="0.3">
      <c r="A73" s="9"/>
      <c r="B73" s="14"/>
      <c r="C73" s="10"/>
      <c r="D73" s="18"/>
      <c r="E73" s="10"/>
      <c r="F73" s="9"/>
    </row>
    <row r="74" spans="1:7" x14ac:dyDescent="0.3">
      <c r="A74" s="9"/>
      <c r="B74" s="14"/>
      <c r="C74" s="10"/>
      <c r="D74" s="18"/>
      <c r="E74" s="10"/>
      <c r="F74" s="9"/>
    </row>
    <row r="75" spans="1:7" x14ac:dyDescent="0.3">
      <c r="A75" s="9"/>
      <c r="B75" s="14"/>
      <c r="C75" s="10"/>
      <c r="D75" s="18"/>
      <c r="E75" s="10"/>
      <c r="F75" s="9"/>
    </row>
    <row r="76" spans="1:7" x14ac:dyDescent="0.3">
      <c r="A76" s="9"/>
      <c r="B76" s="14"/>
      <c r="C76" s="10"/>
      <c r="D76" s="18"/>
      <c r="E76" s="10"/>
      <c r="F76" s="9"/>
    </row>
    <row r="77" spans="1:7" x14ac:dyDescent="0.3">
      <c r="A77" s="9"/>
      <c r="B77" s="14"/>
      <c r="C77" s="10"/>
      <c r="D77" s="18"/>
      <c r="E77" s="10"/>
      <c r="F77" s="9"/>
    </row>
    <row r="78" spans="1:7" x14ac:dyDescent="0.3">
      <c r="A78" s="9"/>
      <c r="B78" s="14"/>
      <c r="C78" s="10"/>
      <c r="D78" s="18"/>
      <c r="E78" s="10"/>
      <c r="F78" s="9"/>
    </row>
    <row r="79" spans="1:7" x14ac:dyDescent="0.3">
      <c r="A79" s="9"/>
      <c r="B79" s="14"/>
      <c r="C79" s="10"/>
      <c r="D79" s="18"/>
      <c r="E79" s="10"/>
      <c r="F79" s="9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2025-02-19T11:13:08Z</dcterms:modified>
</cp:coreProperties>
</file>