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38CD81C9-CBF4-4C2C-9468-23A88DDA5343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<sst xmlns="http://schemas.openxmlformats.org/spreadsheetml/2006/main" count="202" uniqueCount="96">
  <si>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</si>
  <si>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</si>
  <si>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</si>
  <si>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</si>
  <si>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</si>
  <si>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</si>
  <si>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</si>
  <si>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</si>
  <si>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</si>
  <si>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01.11.2024 Do 30.11.2024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</si>
  <si>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</si>
  <si>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</si>
  <si>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</si>
  <si>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</si>
  <si>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</si>
  <si>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</si>
  <si>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MAT OBRT ZA PODUKU</t>
  </si>
  <si>
    <t>96946541215</t>
  </si>
  <si>
    <t>ZAGREB</t>
  </si>
  <si>
    <t>ostali nespomenuti rasdhodi poslovanja</t>
  </si>
  <si>
    <t>SELČANKA PZ</t>
  </si>
  <si>
    <t>93456540486</t>
  </si>
  <si>
    <t>SELCA</t>
  </si>
  <si>
    <t>materijal i sirovine</t>
  </si>
  <si>
    <t>HPB</t>
  </si>
  <si>
    <t>87939104217</t>
  </si>
  <si>
    <t>bankarske usluge i usluge platnog prometa</t>
  </si>
  <si>
    <t>HP</t>
  </si>
  <si>
    <t>87311810356</t>
  </si>
  <si>
    <t>usluge telefona pošte i prijevoza</t>
  </si>
  <si>
    <t>FINA</t>
  </si>
  <si>
    <t>85821130368</t>
  </si>
  <si>
    <t>AP-SPLIT</t>
  </si>
  <si>
    <t>82888704837</t>
  </si>
  <si>
    <t>SPLIT</t>
  </si>
  <si>
    <t>T-COM</t>
  </si>
  <si>
    <t>81793146560</t>
  </si>
  <si>
    <t>POINT</t>
  </si>
  <si>
    <t>80947211460</t>
  </si>
  <si>
    <t>VARAŽDIN</t>
  </si>
  <si>
    <t>STANEK d.o.o.</t>
  </si>
  <si>
    <t>76706875460</t>
  </si>
  <si>
    <t>Varaždin</t>
  </si>
  <si>
    <t>uredski materijal i ostali materijalni rashodi</t>
  </si>
  <si>
    <t>NARODNE NOVINE D.D.</t>
  </si>
  <si>
    <t>64546066176</t>
  </si>
  <si>
    <t>MAKARSKA</t>
  </si>
  <si>
    <t>KONZUM plus doo</t>
  </si>
  <si>
    <t>62226620908</t>
  </si>
  <si>
    <t>RAZGLEDNICA  d.o.o.</t>
  </si>
  <si>
    <t>61542228694</t>
  </si>
  <si>
    <t>komunalne usluge</t>
  </si>
  <si>
    <t>G.D.DIZAJN</t>
  </si>
  <si>
    <t>45732233774</t>
  </si>
  <si>
    <t>uredska oprema i namještaj</t>
  </si>
  <si>
    <t>VINDIJA D.D.</t>
  </si>
  <si>
    <t>44138062462</t>
  </si>
  <si>
    <t>ELEKTRODALMACIJA SPLIT</t>
  </si>
  <si>
    <t>43965974818</t>
  </si>
  <si>
    <t>SUPETAR</t>
  </si>
  <si>
    <t>energija</t>
  </si>
  <si>
    <t>MICHIELI-TOMIĆ</t>
  </si>
  <si>
    <t>38856841151</t>
  </si>
  <si>
    <t>GORNJI HUMAC</t>
  </si>
  <si>
    <t>Mesna industrija braća Pivac doo</t>
  </si>
  <si>
    <t>28128148322</t>
  </si>
  <si>
    <t>Vrgorac</t>
  </si>
  <si>
    <t>LEPRINKA</t>
  </si>
  <si>
    <t>27332507825</t>
  </si>
  <si>
    <t>IČIĆI</t>
  </si>
  <si>
    <t>EDI</t>
  </si>
  <si>
    <t>23403096555</t>
  </si>
  <si>
    <t>SUPETZAR</t>
  </si>
  <si>
    <t>AUTOTRANS</t>
  </si>
  <si>
    <t>19819724166</t>
  </si>
  <si>
    <t>RIJEKA</t>
  </si>
  <si>
    <t>RUZMARIN</t>
  </si>
  <si>
    <t>16862448785</t>
  </si>
  <si>
    <t>ZNAMEN</t>
  </si>
  <si>
    <t>-</t>
  </si>
  <si>
    <t>VODOVOD BRAČ</t>
  </si>
  <si>
    <t/>
  </si>
  <si>
    <t>INA</t>
  </si>
  <si>
    <t>SOLIN</t>
  </si>
  <si>
    <t>NAKLADA KOSINJ D.O.O.</t>
  </si>
  <si>
    <t>CORONA COPY d.o.o.</t>
  </si>
  <si>
    <t>KAŠTEL SUĆURAC</t>
  </si>
  <si>
    <t>usluge tekućeg i investicijskog održavanje građevinskih objekata</t>
  </si>
  <si>
    <t>plaće za redovni rad</t>
  </si>
  <si>
    <t>doprinosi na zdravstveno osiguranje</t>
  </si>
  <si>
    <t>Nema Konta Na Odabranoj Razini</t>
  </si>
  <si>
    <t>službena putovanja</t>
  </si>
  <si>
    <t>naknade za prijevoz</t>
  </si>
  <si>
    <t>ostale naknade troškova zaposlenima</t>
  </si>
  <si>
    <t xml:space="preserve">ZATEZNE KAMATE  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</si>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</sst>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108.25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108.25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60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60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176.95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176.95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18</v>
      </c>
      <c r="D13" s="18">
        <v>104.98</v>
      </c>
      <c r="E13" s="10">
        <v>3431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104.98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18</v>
      </c>
      <c r="D15" s="18">
        <v>21.62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21.62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18</v>
      </c>
      <c r="D17" s="18">
        <v>8.3000000000000007</v>
      </c>
      <c r="E17" s="10">
        <v>3299</v>
      </c>
      <c r="F17" s="9" t="s">
        <v>19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8.3000000000000007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34</v>
      </c>
      <c r="D19" s="18">
        <v>177.54</v>
      </c>
      <c r="E19" s="10">
        <v>3238</v>
      </c>
      <c r="F19" s="9" t="s">
        <v>13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177.54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34</v>
      </c>
      <c r="D21" s="18">
        <v>84.87</v>
      </c>
      <c r="E21" s="10">
        <v>3231</v>
      </c>
      <c r="F21" s="9" t="s">
        <v>29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84.87</v>
      </c>
      <c r="E22" s="23"/>
      <c r="F22" s="25"/>
      <c r="G22" s="26"/>
    </row>
    <row r="23" spans="1:7" x14ac:dyDescent="0.3">
      <c r="A23" s="9" t="s">
        <v>37</v>
      </c>
      <c r="B23" s="14" t="s">
        <v>38</v>
      </c>
      <c r="C23" s="10" t="s">
        <v>39</v>
      </c>
      <c r="D23" s="18">
        <v>89.59</v>
      </c>
      <c r="E23" s="10">
        <v>3238</v>
      </c>
      <c r="F23" s="9" t="s">
        <v>13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89.59</v>
      </c>
      <c r="E24" s="23"/>
      <c r="F24" s="25"/>
      <c r="G24" s="26"/>
    </row>
    <row r="25" spans="1:7" x14ac:dyDescent="0.3">
      <c r="A25" s="9" t="s">
        <v>40</v>
      </c>
      <c r="B25" s="14" t="s">
        <v>41</v>
      </c>
      <c r="C25" s="10" t="s">
        <v>42</v>
      </c>
      <c r="D25" s="18">
        <v>0.8</v>
      </c>
      <c r="E25" s="10">
        <v>3221</v>
      </c>
      <c r="F25" s="9" t="s">
        <v>43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0.8</v>
      </c>
      <c r="E26" s="23"/>
      <c r="F26" s="25"/>
      <c r="G26" s="26"/>
    </row>
    <row r="27" spans="1:7" x14ac:dyDescent="0.3">
      <c r="A27" s="9" t="s">
        <v>44</v>
      </c>
      <c r="B27" s="14" t="s">
        <v>45</v>
      </c>
      <c r="C27" s="10" t="s">
        <v>46</v>
      </c>
      <c r="D27" s="18">
        <v>208.98</v>
      </c>
      <c r="E27" s="10">
        <v>3221</v>
      </c>
      <c r="F27" s="9" t="s">
        <v>43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208.98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12</v>
      </c>
      <c r="D29" s="18">
        <v>2033.65</v>
      </c>
      <c r="E29" s="10">
        <v>3222</v>
      </c>
      <c r="F29" s="9" t="s">
        <v>23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2033.65</v>
      </c>
      <c r="E30" s="23"/>
      <c r="F30" s="25"/>
      <c r="G30" s="26"/>
    </row>
    <row r="31" spans="1:7" x14ac:dyDescent="0.3">
      <c r="A31" s="9" t="s">
        <v>49</v>
      </c>
      <c r="B31" s="14" t="s">
        <v>50</v>
      </c>
      <c r="C31" s="10" t="s">
        <v>34</v>
      </c>
      <c r="D31" s="18">
        <v>437.5</v>
      </c>
      <c r="E31" s="10">
        <v>3234</v>
      </c>
      <c r="F31" s="9" t="s">
        <v>51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437.5</v>
      </c>
      <c r="E32" s="23"/>
      <c r="F32" s="25"/>
      <c r="G32" s="26"/>
    </row>
    <row r="33" spans="1:7" x14ac:dyDescent="0.3">
      <c r="A33" s="9" t="s">
        <v>52</v>
      </c>
      <c r="B33" s="14" t="s">
        <v>53</v>
      </c>
      <c r="C33" s="10" t="s">
        <v>18</v>
      </c>
      <c r="D33" s="18">
        <v>711.25</v>
      </c>
      <c r="E33" s="10">
        <v>4221</v>
      </c>
      <c r="F33" s="9" t="s">
        <v>54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711.25</v>
      </c>
      <c r="E34" s="23"/>
      <c r="F34" s="25"/>
      <c r="G34" s="26"/>
    </row>
    <row r="35" spans="1:7" x14ac:dyDescent="0.3">
      <c r="A35" s="9" t="s">
        <v>55</v>
      </c>
      <c r="B35" s="14" t="s">
        <v>56</v>
      </c>
      <c r="C35" s="10" t="s">
        <v>42</v>
      </c>
      <c r="D35" s="18">
        <v>515.99</v>
      </c>
      <c r="E35" s="10">
        <v>3222</v>
      </c>
      <c r="F35" s="9" t="s">
        <v>23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515.99</v>
      </c>
      <c r="E36" s="23"/>
      <c r="F36" s="25"/>
      <c r="G36" s="26"/>
    </row>
    <row r="37" spans="1:7" x14ac:dyDescent="0.3">
      <c r="A37" s="9" t="s">
        <v>57</v>
      </c>
      <c r="B37" s="14" t="s">
        <v>58</v>
      </c>
      <c r="C37" s="10" t="s">
        <v>59</v>
      </c>
      <c r="D37" s="18">
        <v>517.80999999999995</v>
      </c>
      <c r="E37" s="10">
        <v>3223</v>
      </c>
      <c r="F37" s="9" t="s">
        <v>60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517.80999999999995</v>
      </c>
      <c r="E38" s="23"/>
      <c r="F38" s="25"/>
      <c r="G38" s="26"/>
    </row>
    <row r="39" spans="1:7" x14ac:dyDescent="0.3">
      <c r="A39" s="9" t="s">
        <v>61</v>
      </c>
      <c r="B39" s="14" t="s">
        <v>62</v>
      </c>
      <c r="C39" s="10" t="s">
        <v>63</v>
      </c>
      <c r="D39" s="18">
        <v>97.41</v>
      </c>
      <c r="E39" s="10">
        <v>3234</v>
      </c>
      <c r="F39" s="9" t="s">
        <v>51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97.41</v>
      </c>
      <c r="E40" s="23"/>
      <c r="F40" s="25"/>
      <c r="G40" s="26"/>
    </row>
    <row r="41" spans="1:7" x14ac:dyDescent="0.3">
      <c r="A41" s="9" t="s">
        <v>64</v>
      </c>
      <c r="B41" s="14" t="s">
        <v>65</v>
      </c>
      <c r="C41" s="10" t="s">
        <v>66</v>
      </c>
      <c r="D41" s="18">
        <v>694.07</v>
      </c>
      <c r="E41" s="10">
        <v>3222</v>
      </c>
      <c r="F41" s="9" t="s">
        <v>23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694.07</v>
      </c>
      <c r="E42" s="23"/>
      <c r="F42" s="25"/>
      <c r="G42" s="26"/>
    </row>
    <row r="43" spans="1:7" x14ac:dyDescent="0.3">
      <c r="A43" s="9" t="s">
        <v>67</v>
      </c>
      <c r="B43" s="14" t="s">
        <v>68</v>
      </c>
      <c r="C43" s="10" t="s">
        <v>69</v>
      </c>
      <c r="D43" s="18">
        <v>82.5</v>
      </c>
      <c r="E43" s="10">
        <v>3238</v>
      </c>
      <c r="F43" s="9" t="s">
        <v>13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82.5</v>
      </c>
      <c r="E44" s="23"/>
      <c r="F44" s="25"/>
      <c r="G44" s="26"/>
    </row>
    <row r="45" spans="1:7" x14ac:dyDescent="0.3">
      <c r="A45" s="9" t="s">
        <v>70</v>
      </c>
      <c r="B45" s="14" t="s">
        <v>71</v>
      </c>
      <c r="C45" s="10" t="s">
        <v>72</v>
      </c>
      <c r="D45" s="18">
        <v>15</v>
      </c>
      <c r="E45" s="10">
        <v>3221</v>
      </c>
      <c r="F45" s="9" t="s">
        <v>43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15</v>
      </c>
      <c r="E46" s="23"/>
      <c r="F46" s="25"/>
      <c r="G46" s="26"/>
    </row>
    <row r="47" spans="1:7" x14ac:dyDescent="0.3">
      <c r="A47" s="9" t="s">
        <v>73</v>
      </c>
      <c r="B47" s="14" t="s">
        <v>74</v>
      </c>
      <c r="C47" s="10" t="s">
        <v>75</v>
      </c>
      <c r="D47" s="18">
        <v>7479.03</v>
      </c>
      <c r="E47" s="10">
        <v>3231</v>
      </c>
      <c r="F47" s="9" t="s">
        <v>29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7479.03</v>
      </c>
      <c r="E48" s="23"/>
      <c r="F48" s="25"/>
      <c r="G48" s="26"/>
    </row>
    <row r="49" spans="1:7" x14ac:dyDescent="0.3">
      <c r="A49" s="9" t="s">
        <v>76</v>
      </c>
      <c r="B49" s="14" t="s">
        <v>77</v>
      </c>
      <c r="C49" s="10" t="s">
        <v>22</v>
      </c>
      <c r="D49" s="18">
        <v>909.56</v>
      </c>
      <c r="E49" s="10">
        <v>3222</v>
      </c>
      <c r="F49" s="9" t="s">
        <v>23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909.56</v>
      </c>
      <c r="E50" s="23"/>
      <c r="F50" s="25"/>
      <c r="G50" s="26"/>
    </row>
    <row r="51" spans="1:7" x14ac:dyDescent="0.3">
      <c r="A51" s="9" t="s">
        <v>78</v>
      </c>
      <c r="B51" s="14" t="s">
        <v>79</v>
      </c>
      <c r="C51" s="10" t="s">
        <v>18</v>
      </c>
      <c r="D51" s="18">
        <v>38.85</v>
      </c>
      <c r="E51" s="10">
        <v>3221</v>
      </c>
      <c r="F51" s="9" t="s">
        <v>43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38.85</v>
      </c>
      <c r="E52" s="23"/>
      <c r="F52" s="25"/>
      <c r="G52" s="26"/>
    </row>
    <row r="53" spans="1:7" x14ac:dyDescent="0.3">
      <c r="A53" s="9" t="s">
        <v>80</v>
      </c>
      <c r="B53" s="14" t="s">
        <v>81</v>
      </c>
      <c r="C53" s="10" t="s">
        <v>59</v>
      </c>
      <c r="D53" s="18">
        <v>377.02</v>
      </c>
      <c r="E53" s="10">
        <v>3234</v>
      </c>
      <c r="F53" s="9" t="s">
        <v>51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377.02</v>
      </c>
      <c r="E54" s="23"/>
      <c r="F54" s="25"/>
      <c r="G54" s="26"/>
    </row>
    <row r="55" spans="1:7" x14ac:dyDescent="0.3">
      <c r="A55" s="9" t="s">
        <v>82</v>
      </c>
      <c r="B55" s="14" t="s">
        <v>81</v>
      </c>
      <c r="C55" s="10" t="s">
        <v>83</v>
      </c>
      <c r="D55" s="18">
        <v>1873.1</v>
      </c>
      <c r="E55" s="10">
        <v>3223</v>
      </c>
      <c r="F55" s="9" t="s">
        <v>60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1873.1</v>
      </c>
      <c r="E56" s="23"/>
      <c r="F56" s="25"/>
      <c r="G56" s="26"/>
    </row>
    <row r="57" spans="1:7" x14ac:dyDescent="0.3">
      <c r="A57" s="9" t="s">
        <v>84</v>
      </c>
      <c r="B57" s="14" t="s">
        <v>81</v>
      </c>
      <c r="C57" s="10" t="s">
        <v>18</v>
      </c>
      <c r="D57" s="18">
        <v>33.18</v>
      </c>
      <c r="E57" s="10">
        <v>3221</v>
      </c>
      <c r="F57" s="9" t="s">
        <v>43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33.18</v>
      </c>
      <c r="E58" s="23"/>
      <c r="F58" s="25"/>
      <c r="G58" s="26"/>
    </row>
    <row r="59" spans="1:7" x14ac:dyDescent="0.3">
      <c r="A59" s="9" t="s">
        <v>85</v>
      </c>
      <c r="B59" s="14" t="s">
        <v>81</v>
      </c>
      <c r="C59" s="10" t="s">
        <v>86</v>
      </c>
      <c r="D59" s="18">
        <v>259.5</v>
      </c>
      <c r="E59" s="10">
        <v>3232</v>
      </c>
      <c r="F59" s="9" t="s">
        <v>87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259.5</v>
      </c>
      <c r="E60" s="23"/>
      <c r="F60" s="25"/>
      <c r="G60" s="26"/>
    </row>
    <row r="61" spans="1:7" x14ac:dyDescent="0.3">
      <c r="A61" s="9"/>
      <c r="B61" s="14"/>
      <c r="C61" s="10"/>
      <c r="D61" s="18">
        <v>39977.51</v>
      </c>
      <c r="E61" s="10">
        <v>3111</v>
      </c>
      <c r="F61" s="9" t="s">
        <v>88</v>
      </c>
      <c r="G61" s="27" t="s">
        <v>14</v>
      </c>
    </row>
    <row r="62" spans="1:7" x14ac:dyDescent="0.3">
      <c r="A62" s="9"/>
      <c r="B62" s="14"/>
      <c r="C62" s="10"/>
      <c r="D62" s="18">
        <v>54691.17</v>
      </c>
      <c r="E62" s="10">
        <v>3111</v>
      </c>
      <c r="F62" s="9" t="s">
        <v>88</v>
      </c>
      <c r="G62" s="28" t="s">
        <v>14</v>
      </c>
    </row>
    <row r="63" spans="1:7" x14ac:dyDescent="0.3">
      <c r="A63" s="9"/>
      <c r="B63" s="14"/>
      <c r="C63" s="10"/>
      <c r="D63" s="18">
        <v>9117.73</v>
      </c>
      <c r="E63" s="10">
        <v>3132</v>
      </c>
      <c r="F63" s="9" t="s">
        <v>89</v>
      </c>
      <c r="G63" s="28" t="s">
        <v>14</v>
      </c>
    </row>
    <row r="64" spans="1:7" x14ac:dyDescent="0.3">
      <c r="A64" s="9"/>
      <c r="B64" s="14"/>
      <c r="C64" s="10"/>
      <c r="D64" s="18">
        <v>4671.3599999999997</v>
      </c>
      <c r="E64" s="10">
        <v>3141</v>
      </c>
      <c r="F64" s="9" t="s">
        <v>90</v>
      </c>
      <c r="G64" s="28" t="s">
        <v>14</v>
      </c>
    </row>
    <row r="65" spans="1:7" x14ac:dyDescent="0.3">
      <c r="A65" s="9"/>
      <c r="B65" s="14"/>
      <c r="C65" s="10"/>
      <c r="D65" s="18">
        <v>27.34</v>
      </c>
      <c r="E65" s="10">
        <v>3142</v>
      </c>
      <c r="F65" s="9" t="s">
        <v>90</v>
      </c>
      <c r="G65" s="28" t="s">
        <v>14</v>
      </c>
    </row>
    <row r="66" spans="1:7" x14ac:dyDescent="0.3">
      <c r="A66" s="9"/>
      <c r="B66" s="14"/>
      <c r="C66" s="10"/>
      <c r="D66" s="18">
        <v>10992.07</v>
      </c>
      <c r="E66" s="10">
        <v>3151</v>
      </c>
      <c r="F66" s="9" t="s">
        <v>90</v>
      </c>
      <c r="G66" s="28" t="s">
        <v>14</v>
      </c>
    </row>
    <row r="67" spans="1:7" x14ac:dyDescent="0.3">
      <c r="A67" s="9"/>
      <c r="B67" s="14"/>
      <c r="C67" s="10"/>
      <c r="D67" s="18">
        <v>9185.2999999999993</v>
      </c>
      <c r="E67" s="10">
        <v>3162</v>
      </c>
      <c r="F67" s="9" t="s">
        <v>90</v>
      </c>
      <c r="G67" s="28" t="s">
        <v>14</v>
      </c>
    </row>
    <row r="68" spans="1:7" x14ac:dyDescent="0.3">
      <c r="A68" s="9"/>
      <c r="B68" s="14"/>
      <c r="C68" s="10"/>
      <c r="D68" s="18">
        <v>1498.88</v>
      </c>
      <c r="E68" s="10">
        <v>3211</v>
      </c>
      <c r="F68" s="9" t="s">
        <v>91</v>
      </c>
      <c r="G68" s="28" t="s">
        <v>14</v>
      </c>
    </row>
    <row r="69" spans="1:7" x14ac:dyDescent="0.3">
      <c r="A69" s="9"/>
      <c r="B69" s="14"/>
      <c r="C69" s="10"/>
      <c r="D69" s="18">
        <v>1865.23</v>
      </c>
      <c r="E69" s="10">
        <v>3212</v>
      </c>
      <c r="F69" s="9" t="s">
        <v>92</v>
      </c>
      <c r="G69" s="28" t="s">
        <v>14</v>
      </c>
    </row>
    <row r="70" spans="1:7" x14ac:dyDescent="0.3">
      <c r="A70" s="9"/>
      <c r="B70" s="14"/>
      <c r="C70" s="10"/>
      <c r="D70" s="18">
        <v>2168.67</v>
      </c>
      <c r="E70" s="10">
        <v>3212</v>
      </c>
      <c r="F70" s="9" t="s">
        <v>92</v>
      </c>
      <c r="G70" s="28" t="s">
        <v>14</v>
      </c>
    </row>
    <row r="71" spans="1:7" x14ac:dyDescent="0.3">
      <c r="A71" s="9"/>
      <c r="B71" s="14"/>
      <c r="C71" s="10"/>
      <c r="D71" s="18">
        <v>60.9</v>
      </c>
      <c r="E71" s="10">
        <v>3214</v>
      </c>
      <c r="F71" s="9" t="s">
        <v>93</v>
      </c>
      <c r="G71" s="28" t="s">
        <v>14</v>
      </c>
    </row>
    <row r="72" spans="1:7" x14ac:dyDescent="0.3">
      <c r="A72" s="9"/>
      <c r="B72" s="14"/>
      <c r="C72" s="10"/>
      <c r="D72" s="18">
        <v>0.56000000000000005</v>
      </c>
      <c r="E72" s="10">
        <v>3234</v>
      </c>
      <c r="F72" s="9" t="s">
        <v>51</v>
      </c>
      <c r="G72" s="28" t="s">
        <v>14</v>
      </c>
    </row>
    <row r="73" spans="1:7" x14ac:dyDescent="0.3">
      <c r="A73" s="9"/>
      <c r="B73" s="14"/>
      <c r="C73" s="10"/>
      <c r="D73" s="18">
        <v>0.13</v>
      </c>
      <c r="E73" s="10">
        <v>3433</v>
      </c>
      <c r="F73" s="9" t="s">
        <v>94</v>
      </c>
      <c r="G73" s="28" t="s">
        <v>14</v>
      </c>
    </row>
    <row r="74" spans="1:7" x14ac:dyDescent="0.3">
      <c r="A74" s="9"/>
      <c r="B74" s="14"/>
      <c r="C74" s="10"/>
      <c r="D74" s="18">
        <v>6.42</v>
      </c>
      <c r="E74" s="10">
        <v>3958</v>
      </c>
      <c r="F74" s="9" t="s">
        <v>90</v>
      </c>
      <c r="G74" s="28" t="s">
        <v>14</v>
      </c>
    </row>
    <row r="75" spans="1:7" ht="21" customHeight="1" thickBot="1" x14ac:dyDescent="0.35">
      <c r="A75" s="21" t="s">
        <v>15</v>
      </c>
      <c r="B75" s="22"/>
      <c r="C75" s="23"/>
      <c r="D75" s="24">
        <f>SUM(D61:D74)</f>
        <v>134263.27000000002</v>
      </c>
      <c r="E75" s="23"/>
      <c r="F75" s="25"/>
      <c r="G75" s="26"/>
    </row>
    <row r="76" spans="1:7" ht="15" thickBot="1" x14ac:dyDescent="0.35">
      <c r="A76" s="29" t="s">
        <v>95</v>
      </c>
      <c r="B76" s="30"/>
      <c r="C76" s="31"/>
      <c r="D76" s="32">
        <f>SUM(D8,D10,D12,D14,D16,D18,D20,D22,D24,D26,D28,D30,D32,D34,D36,D38,D40,D42,D44,D46,D48,D50,D52,D54,D56,D58,D60,D75)</f>
        <v>151380.57</v>
      </c>
      <c r="E76" s="31"/>
      <c r="F76" s="33"/>
      <c r="G76" s="34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2024-12-20T12:29:41Z</dcterms:modified>
</cp:coreProperties>
</file>