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4\Javna objava trošenja sredstava\"/>
    </mc:Choice>
  </mc:AlternateContent>
  <xr:revisionPtr revIDLastSave="0" documentId="8_{DCDAAE8C-85EB-471B-A94D-E4ED90794DFA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96" i="1"/>
  <c r="D86" i="1"/>
  <c r="D83" i="1"/>
  <c r="D81" i="1"/>
  <c r="D79" i="1"/>
  <c r="D77" i="1"/>
  <c r="D75" i="1"/>
  <c r="D73" i="1"/>
  <c r="D71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<sst xmlns="http://schemas.openxmlformats.org/spreadsheetml/2006/main" count="266" uniqueCount="123">
  <si>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</si>
  <si>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</si>
  <si>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</si>
  <si>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</si>
  <si>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</si>
  <si>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</si>
  <si>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</si>
  <si>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</si>
  <si>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</si>
  <si>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01.12.2024 Do 31.12.2024</t>
  </si>
  <si>
    <t>COLENTUM j.d.o.o. za turizam i usluge</t>
  </si>
  <si>
    <t>HR87330134100</t>
  </si>
  <si>
    <t>Split</t>
  </si>
  <si>
    <t>ostale usluge</t>
  </si>
  <si>
    <t>OSNOVNA ŠKOLA SELCA</t>
  </si>
  <si>
    <t>Ukupno:</t>
  </si>
  <si>
    <t>Tehit, računalniški inženiring d.o.o.</t>
  </si>
  <si>
    <t>HR25080409407</t>
  </si>
  <si>
    <t>SLOVENJ GRADEC</t>
  </si>
  <si>
    <t>uredski materijal i ostali materijalni rashodi</t>
  </si>
  <si>
    <t>NOGOMETNI KLUB BRAZZIA</t>
  </si>
  <si>
    <t>HR20494656689</t>
  </si>
  <si>
    <t>SUPETAR</t>
  </si>
  <si>
    <t>SELČANKA PZ</t>
  </si>
  <si>
    <t>93456540486</t>
  </si>
  <si>
    <t>SELCA</t>
  </si>
  <si>
    <t>materijal i sirovine</t>
  </si>
  <si>
    <t>HPB</t>
  </si>
  <si>
    <t>87939104217</t>
  </si>
  <si>
    <t>ZAGREB</t>
  </si>
  <si>
    <t>bankarske usluge i usluge platnog prometa</t>
  </si>
  <si>
    <t>HP</t>
  </si>
  <si>
    <t>87311810356</t>
  </si>
  <si>
    <t>usluge telefona pošte i prijevoza</t>
  </si>
  <si>
    <t>FINA</t>
  </si>
  <si>
    <t>85821130368</t>
  </si>
  <si>
    <t>ostali nespomenuti rasdhodi poslovanja</t>
  </si>
  <si>
    <t>AP-SPLIT</t>
  </si>
  <si>
    <t>82888704837</t>
  </si>
  <si>
    <t>SPLIT</t>
  </si>
  <si>
    <t>računalne usluge</t>
  </si>
  <si>
    <t>SPAK-TRGOVINA D.O.O.</t>
  </si>
  <si>
    <t>82443748182</t>
  </si>
  <si>
    <t>Zagreb</t>
  </si>
  <si>
    <t>T-COM</t>
  </si>
  <si>
    <t>81793146560</t>
  </si>
  <si>
    <t>SMART, obrt za proizvodnju suvenira i trgovinu</t>
  </si>
  <si>
    <t>76261169593</t>
  </si>
  <si>
    <t>LOVINAC-SVETI ROK</t>
  </si>
  <si>
    <t>HNK-SPLIT</t>
  </si>
  <si>
    <t>69204356406</t>
  </si>
  <si>
    <t>NARODNE NOVINE D.D.</t>
  </si>
  <si>
    <t>64546066176</t>
  </si>
  <si>
    <t>MAKARSKA</t>
  </si>
  <si>
    <t>KONZUM plus doo</t>
  </si>
  <si>
    <t>62226620908</t>
  </si>
  <si>
    <t>CHEMACO D.O.O.</t>
  </si>
  <si>
    <t>60445358686</t>
  </si>
  <si>
    <t>FONS D.O.O. FAST FOOD SPLIT</t>
  </si>
  <si>
    <t>49741712335</t>
  </si>
  <si>
    <t>VINDIJA D.D.</t>
  </si>
  <si>
    <t>44138062462</t>
  </si>
  <si>
    <t>Varaždin</t>
  </si>
  <si>
    <t>materijal i dijelovi za tekuće i investicijsko održavanje</t>
  </si>
  <si>
    <t>ELEKTRODALMACIJA SPLIT</t>
  </si>
  <si>
    <t>43965974818</t>
  </si>
  <si>
    <t>energija</t>
  </si>
  <si>
    <t>Pepco Croatia d.o.o.</t>
  </si>
  <si>
    <t>43416900320</t>
  </si>
  <si>
    <t>MICHIELI-TOMIĆ</t>
  </si>
  <si>
    <t>38856841151</t>
  </si>
  <si>
    <t>GORNJI HUMAC</t>
  </si>
  <si>
    <t>komunalne usluge</t>
  </si>
  <si>
    <t>CANTUS d.o.o.</t>
  </si>
  <si>
    <t>35289396071</t>
  </si>
  <si>
    <t>UMJ.PLESNA ORG.RENATA SKOVRON</t>
  </si>
  <si>
    <t>34738568191</t>
  </si>
  <si>
    <t>SUTIVAN</t>
  </si>
  <si>
    <t>KIK TRGOVINA</t>
  </si>
  <si>
    <t>29471249755</t>
  </si>
  <si>
    <t>Supetar</t>
  </si>
  <si>
    <t>Mesna industrija braća Pivac doo</t>
  </si>
  <si>
    <t>28128148322</t>
  </si>
  <si>
    <t>Vrgorac</t>
  </si>
  <si>
    <t>LEPRINKA</t>
  </si>
  <si>
    <t>27332507825</t>
  </si>
  <si>
    <t>IČIĆI</t>
  </si>
  <si>
    <t>OBITELJSKO POLJOPRIVREDNO GOSPODARSTVO DANJA VRANJEŠ</t>
  </si>
  <si>
    <t>24088564925</t>
  </si>
  <si>
    <t>KLJENAK</t>
  </si>
  <si>
    <t>Mariolica d.o.o.</t>
  </si>
  <si>
    <t>22747939741</t>
  </si>
  <si>
    <t>AUTOTRANS</t>
  </si>
  <si>
    <t>19819724166</t>
  </si>
  <si>
    <t>RIJEKA</t>
  </si>
  <si>
    <t>RUZMARIN</t>
  </si>
  <si>
    <t>16862448785</t>
  </si>
  <si>
    <t>Gradsko kazalište mladih</t>
  </si>
  <si>
    <t>15177482366</t>
  </si>
  <si>
    <t>TEDI</t>
  </si>
  <si>
    <t>05614216244</t>
  </si>
  <si>
    <t>ŠKARPELIN vl.pero Marijančević</t>
  </si>
  <si>
    <t>02610781556</t>
  </si>
  <si>
    <t>Selca</t>
  </si>
  <si>
    <t>usluge tekućeg i investicijskog održavanje građevinskih objekata</t>
  </si>
  <si>
    <t>TOMMY</t>
  </si>
  <si>
    <t>00278260010</t>
  </si>
  <si>
    <t>Evenio d.o.o.</t>
  </si>
  <si>
    <t>-</t>
  </si>
  <si>
    <t>Mea d.o.o</t>
  </si>
  <si>
    <t>Solin</t>
  </si>
  <si>
    <t>VODOVOD BRAČ</t>
  </si>
  <si>
    <t/>
  </si>
  <si>
    <t>JAVNI BILJEŽNIK DINKO MARTINOVIĆ</t>
  </si>
  <si>
    <t>KATARINA ZRINSKI d.o.o.</t>
  </si>
  <si>
    <t>VARAŽDIN</t>
  </si>
  <si>
    <t>knjige u knjižnicama</t>
  </si>
  <si>
    <t xml:space="preserve">POTRAŽIVANJA ZA NAKNADE KOJE SE REFUNDIRAJU I PREDUJMOVE                                                                                              </t>
  </si>
  <si>
    <t>plaće za redovni rad</t>
  </si>
  <si>
    <t>Nema Konta Na Odabranoj Razini</t>
  </si>
  <si>
    <t>službena putovanja</t>
  </si>
  <si>
    <t>naknade za prijevoz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</si>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</sst>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74.599999999999994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74.599999999999994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199.83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199.83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3640</v>
      </c>
      <c r="E11" s="10">
        <v>3239</v>
      </c>
      <c r="F11" s="9" t="s">
        <v>13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3640</v>
      </c>
      <c r="E12" s="23"/>
      <c r="F12" s="25"/>
      <c r="G12" s="26"/>
    </row>
    <row r="13" spans="1:7" x14ac:dyDescent="0.3">
      <c r="A13" s="9" t="s">
        <v>23</v>
      </c>
      <c r="B13" s="14" t="s">
        <v>24</v>
      </c>
      <c r="C13" s="10" t="s">
        <v>25</v>
      </c>
      <c r="D13" s="18">
        <v>205.55</v>
      </c>
      <c r="E13" s="10">
        <v>3221</v>
      </c>
      <c r="F13" s="9" t="s">
        <v>19</v>
      </c>
      <c r="G13" s="27" t="s">
        <v>14</v>
      </c>
    </row>
    <row r="14" spans="1:7" x14ac:dyDescent="0.3">
      <c r="A14" s="9"/>
      <c r="B14" s="14"/>
      <c r="C14" s="10"/>
      <c r="D14" s="18">
        <v>218.91</v>
      </c>
      <c r="E14" s="10">
        <v>3222</v>
      </c>
      <c r="F14" s="9" t="s">
        <v>26</v>
      </c>
      <c r="G14" s="28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SUM(D13:D14)</f>
        <v>424.46000000000004</v>
      </c>
      <c r="E15" s="23"/>
      <c r="F15" s="25"/>
      <c r="G15" s="26"/>
    </row>
    <row r="16" spans="1:7" x14ac:dyDescent="0.3">
      <c r="A16" s="9" t="s">
        <v>27</v>
      </c>
      <c r="B16" s="14" t="s">
        <v>28</v>
      </c>
      <c r="C16" s="10" t="s">
        <v>29</v>
      </c>
      <c r="D16" s="18">
        <v>88.02</v>
      </c>
      <c r="E16" s="10">
        <v>3431</v>
      </c>
      <c r="F16" s="9" t="s">
        <v>30</v>
      </c>
      <c r="G16" s="27" t="s">
        <v>14</v>
      </c>
    </row>
    <row r="17" spans="1:7" ht="27" customHeight="1" thickBot="1" x14ac:dyDescent="0.35">
      <c r="A17" s="21" t="s">
        <v>15</v>
      </c>
      <c r="B17" s="22"/>
      <c r="C17" s="23"/>
      <c r="D17" s="24">
        <f>SUM(D16:D16)</f>
        <v>88.02</v>
      </c>
      <c r="E17" s="23"/>
      <c r="F17" s="25"/>
      <c r="G17" s="26"/>
    </row>
    <row r="18" spans="1:7" x14ac:dyDescent="0.3">
      <c r="A18" s="9" t="s">
        <v>31</v>
      </c>
      <c r="B18" s="14" t="s">
        <v>32</v>
      </c>
      <c r="C18" s="10" t="s">
        <v>29</v>
      </c>
      <c r="D18" s="18">
        <v>8.98</v>
      </c>
      <c r="E18" s="10">
        <v>3231</v>
      </c>
      <c r="F18" s="9" t="s">
        <v>33</v>
      </c>
      <c r="G18" s="27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SUM(D18:D18)</f>
        <v>8.98</v>
      </c>
      <c r="E19" s="23"/>
      <c r="F19" s="25"/>
      <c r="G19" s="26"/>
    </row>
    <row r="20" spans="1:7" x14ac:dyDescent="0.3">
      <c r="A20" s="9" t="s">
        <v>34</v>
      </c>
      <c r="B20" s="14" t="s">
        <v>35</v>
      </c>
      <c r="C20" s="10" t="s">
        <v>29</v>
      </c>
      <c r="D20" s="18">
        <v>8.3000000000000007</v>
      </c>
      <c r="E20" s="10">
        <v>3299</v>
      </c>
      <c r="F20" s="9" t="s">
        <v>36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8.3000000000000007</v>
      </c>
      <c r="E21" s="23"/>
      <c r="F21" s="25"/>
      <c r="G21" s="26"/>
    </row>
    <row r="22" spans="1:7" x14ac:dyDescent="0.3">
      <c r="A22" s="9" t="s">
        <v>37</v>
      </c>
      <c r="B22" s="14" t="s">
        <v>38</v>
      </c>
      <c r="C22" s="10" t="s">
        <v>39</v>
      </c>
      <c r="D22" s="18">
        <v>73</v>
      </c>
      <c r="E22" s="10">
        <v>3238</v>
      </c>
      <c r="F22" s="9" t="s">
        <v>40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73</v>
      </c>
      <c r="E23" s="23"/>
      <c r="F23" s="25"/>
      <c r="G23" s="26"/>
    </row>
    <row r="24" spans="1:7" x14ac:dyDescent="0.3">
      <c r="A24" s="9" t="s">
        <v>41</v>
      </c>
      <c r="B24" s="14" t="s">
        <v>42</v>
      </c>
      <c r="C24" s="10" t="s">
        <v>43</v>
      </c>
      <c r="D24" s="18">
        <v>44.9</v>
      </c>
      <c r="E24" s="10">
        <v>3239</v>
      </c>
      <c r="F24" s="9" t="s">
        <v>13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44.9</v>
      </c>
      <c r="E25" s="23"/>
      <c r="F25" s="25"/>
      <c r="G25" s="26"/>
    </row>
    <row r="26" spans="1:7" x14ac:dyDescent="0.3">
      <c r="A26" s="9" t="s">
        <v>44</v>
      </c>
      <c r="B26" s="14" t="s">
        <v>45</v>
      </c>
      <c r="C26" s="10" t="s">
        <v>39</v>
      </c>
      <c r="D26" s="18">
        <v>85.45</v>
      </c>
      <c r="E26" s="10">
        <v>3231</v>
      </c>
      <c r="F26" s="9" t="s">
        <v>33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85.45</v>
      </c>
      <c r="E27" s="23"/>
      <c r="F27" s="25"/>
      <c r="G27" s="26"/>
    </row>
    <row r="28" spans="1:7" x14ac:dyDescent="0.3">
      <c r="A28" s="9" t="s">
        <v>46</v>
      </c>
      <c r="B28" s="14" t="s">
        <v>47</v>
      </c>
      <c r="C28" s="10" t="s">
        <v>48</v>
      </c>
      <c r="D28" s="18">
        <v>91.2</v>
      </c>
      <c r="E28" s="10">
        <v>3239</v>
      </c>
      <c r="F28" s="9" t="s">
        <v>13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91.2</v>
      </c>
      <c r="E29" s="23"/>
      <c r="F29" s="25"/>
      <c r="G29" s="26"/>
    </row>
    <row r="30" spans="1:7" x14ac:dyDescent="0.3">
      <c r="A30" s="9" t="s">
        <v>49</v>
      </c>
      <c r="B30" s="14" t="s">
        <v>50</v>
      </c>
      <c r="C30" s="10" t="s">
        <v>12</v>
      </c>
      <c r="D30" s="18">
        <v>311.5</v>
      </c>
      <c r="E30" s="10">
        <v>3239</v>
      </c>
      <c r="F30" s="9" t="s">
        <v>13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311.5</v>
      </c>
      <c r="E31" s="23"/>
      <c r="F31" s="25"/>
      <c r="G31" s="26"/>
    </row>
    <row r="32" spans="1:7" x14ac:dyDescent="0.3">
      <c r="A32" s="9" t="s">
        <v>51</v>
      </c>
      <c r="B32" s="14" t="s">
        <v>52</v>
      </c>
      <c r="C32" s="10" t="s">
        <v>53</v>
      </c>
      <c r="D32" s="18">
        <v>208</v>
      </c>
      <c r="E32" s="10">
        <v>3221</v>
      </c>
      <c r="F32" s="9" t="s">
        <v>19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208</v>
      </c>
      <c r="E33" s="23"/>
      <c r="F33" s="25"/>
      <c r="G33" s="26"/>
    </row>
    <row r="34" spans="1:7" x14ac:dyDescent="0.3">
      <c r="A34" s="9" t="s">
        <v>54</v>
      </c>
      <c r="B34" s="14" t="s">
        <v>55</v>
      </c>
      <c r="C34" s="10" t="s">
        <v>43</v>
      </c>
      <c r="D34" s="18">
        <v>1975.94</v>
      </c>
      <c r="E34" s="10">
        <v>3222</v>
      </c>
      <c r="F34" s="9" t="s">
        <v>26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1975.94</v>
      </c>
      <c r="E35" s="23"/>
      <c r="F35" s="25"/>
      <c r="G35" s="26"/>
    </row>
    <row r="36" spans="1:7" x14ac:dyDescent="0.3">
      <c r="A36" s="9" t="s">
        <v>56</v>
      </c>
      <c r="B36" s="14" t="s">
        <v>57</v>
      </c>
      <c r="C36" s="10" t="s">
        <v>43</v>
      </c>
      <c r="D36" s="18">
        <v>429.1</v>
      </c>
      <c r="E36" s="10">
        <v>3221</v>
      </c>
      <c r="F36" s="9" t="s">
        <v>19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429.1</v>
      </c>
      <c r="E37" s="23"/>
      <c r="F37" s="25"/>
      <c r="G37" s="26"/>
    </row>
    <row r="38" spans="1:7" x14ac:dyDescent="0.3">
      <c r="A38" s="9" t="s">
        <v>58</v>
      </c>
      <c r="B38" s="14" t="s">
        <v>59</v>
      </c>
      <c r="C38" s="10" t="s">
        <v>39</v>
      </c>
      <c r="D38" s="18">
        <v>161</v>
      </c>
      <c r="E38" s="10">
        <v>3222</v>
      </c>
      <c r="F38" s="9" t="s">
        <v>26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161</v>
      </c>
      <c r="E39" s="23"/>
      <c r="F39" s="25"/>
      <c r="G39" s="26"/>
    </row>
    <row r="40" spans="1:7" x14ac:dyDescent="0.3">
      <c r="A40" s="9" t="s">
        <v>60</v>
      </c>
      <c r="B40" s="14" t="s">
        <v>61</v>
      </c>
      <c r="C40" s="10" t="s">
        <v>62</v>
      </c>
      <c r="D40" s="18">
        <v>197.5</v>
      </c>
      <c r="E40" s="10">
        <v>3222</v>
      </c>
      <c r="F40" s="9" t="s">
        <v>26</v>
      </c>
      <c r="G40" s="27" t="s">
        <v>14</v>
      </c>
    </row>
    <row r="41" spans="1:7" x14ac:dyDescent="0.3">
      <c r="A41" s="9"/>
      <c r="B41" s="14"/>
      <c r="C41" s="10"/>
      <c r="D41" s="18">
        <v>198.93</v>
      </c>
      <c r="E41" s="10">
        <v>3224</v>
      </c>
      <c r="F41" s="9" t="s">
        <v>63</v>
      </c>
      <c r="G41" s="28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SUM(D40:D41)</f>
        <v>396.43</v>
      </c>
      <c r="E42" s="23"/>
      <c r="F42" s="25"/>
      <c r="G42" s="26"/>
    </row>
    <row r="43" spans="1:7" x14ac:dyDescent="0.3">
      <c r="A43" s="9" t="s">
        <v>64</v>
      </c>
      <c r="B43" s="14" t="s">
        <v>65</v>
      </c>
      <c r="C43" s="10" t="s">
        <v>22</v>
      </c>
      <c r="D43" s="18">
        <v>604.04</v>
      </c>
      <c r="E43" s="10">
        <v>3223</v>
      </c>
      <c r="F43" s="9" t="s">
        <v>66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604.04</v>
      </c>
      <c r="E44" s="23"/>
      <c r="F44" s="25"/>
      <c r="G44" s="26"/>
    </row>
    <row r="45" spans="1:7" x14ac:dyDescent="0.3">
      <c r="A45" s="9" t="s">
        <v>67</v>
      </c>
      <c r="B45" s="14" t="s">
        <v>68</v>
      </c>
      <c r="C45" s="10" t="s">
        <v>43</v>
      </c>
      <c r="D45" s="18">
        <v>11.7</v>
      </c>
      <c r="E45" s="10">
        <v>3221</v>
      </c>
      <c r="F45" s="9" t="s">
        <v>19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11.7</v>
      </c>
      <c r="E46" s="23"/>
      <c r="F46" s="25"/>
      <c r="G46" s="26"/>
    </row>
    <row r="47" spans="1:7" x14ac:dyDescent="0.3">
      <c r="A47" s="9" t="s">
        <v>69</v>
      </c>
      <c r="B47" s="14" t="s">
        <v>70</v>
      </c>
      <c r="C47" s="10" t="s">
        <v>71</v>
      </c>
      <c r="D47" s="18">
        <v>97.41</v>
      </c>
      <c r="E47" s="10">
        <v>3234</v>
      </c>
      <c r="F47" s="9" t="s">
        <v>72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97.41</v>
      </c>
      <c r="E48" s="23"/>
      <c r="F48" s="25"/>
      <c r="G48" s="26"/>
    </row>
    <row r="49" spans="1:7" x14ac:dyDescent="0.3">
      <c r="A49" s="9" t="s">
        <v>73</v>
      </c>
      <c r="B49" s="14" t="s">
        <v>74</v>
      </c>
      <c r="C49" s="10" t="s">
        <v>43</v>
      </c>
      <c r="D49" s="18">
        <v>13.11</v>
      </c>
      <c r="E49" s="10">
        <v>3221</v>
      </c>
      <c r="F49" s="9" t="s">
        <v>19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13.11</v>
      </c>
      <c r="E50" s="23"/>
      <c r="F50" s="25"/>
      <c r="G50" s="26"/>
    </row>
    <row r="51" spans="1:7" x14ac:dyDescent="0.3">
      <c r="A51" s="9" t="s">
        <v>75</v>
      </c>
      <c r="B51" s="14" t="s">
        <v>76</v>
      </c>
      <c r="C51" s="10" t="s">
        <v>77</v>
      </c>
      <c r="D51" s="18">
        <v>1480</v>
      </c>
      <c r="E51" s="10">
        <v>3239</v>
      </c>
      <c r="F51" s="9" t="s">
        <v>13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1480</v>
      </c>
      <c r="E52" s="23"/>
      <c r="F52" s="25"/>
      <c r="G52" s="26"/>
    </row>
    <row r="53" spans="1:7" x14ac:dyDescent="0.3">
      <c r="A53" s="9" t="s">
        <v>78</v>
      </c>
      <c r="B53" s="14" t="s">
        <v>79</v>
      </c>
      <c r="C53" s="10" t="s">
        <v>80</v>
      </c>
      <c r="D53" s="18">
        <v>88.06</v>
      </c>
      <c r="E53" s="10">
        <v>3221</v>
      </c>
      <c r="F53" s="9" t="s">
        <v>19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88.06</v>
      </c>
      <c r="E54" s="23"/>
      <c r="F54" s="25"/>
      <c r="G54" s="26"/>
    </row>
    <row r="55" spans="1:7" x14ac:dyDescent="0.3">
      <c r="A55" s="9" t="s">
        <v>81</v>
      </c>
      <c r="B55" s="14" t="s">
        <v>82</v>
      </c>
      <c r="C55" s="10" t="s">
        <v>83</v>
      </c>
      <c r="D55" s="18">
        <v>1092.92</v>
      </c>
      <c r="E55" s="10">
        <v>3222</v>
      </c>
      <c r="F55" s="9" t="s">
        <v>26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1092.92</v>
      </c>
      <c r="E56" s="23"/>
      <c r="F56" s="25"/>
      <c r="G56" s="26"/>
    </row>
    <row r="57" spans="1:7" x14ac:dyDescent="0.3">
      <c r="A57" s="9" t="s">
        <v>84</v>
      </c>
      <c r="B57" s="14" t="s">
        <v>85</v>
      </c>
      <c r="C57" s="10" t="s">
        <v>86</v>
      </c>
      <c r="D57" s="18">
        <v>41.25</v>
      </c>
      <c r="E57" s="10">
        <v>3238</v>
      </c>
      <c r="F57" s="9" t="s">
        <v>40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41.25</v>
      </c>
      <c r="E58" s="23"/>
      <c r="F58" s="25"/>
      <c r="G58" s="26"/>
    </row>
    <row r="59" spans="1:7" x14ac:dyDescent="0.3">
      <c r="A59" s="9" t="s">
        <v>87</v>
      </c>
      <c r="B59" s="14" t="s">
        <v>88</v>
      </c>
      <c r="C59" s="10" t="s">
        <v>89</v>
      </c>
      <c r="D59" s="18">
        <v>68</v>
      </c>
      <c r="E59" s="10">
        <v>3222</v>
      </c>
      <c r="F59" s="9" t="s">
        <v>26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68</v>
      </c>
      <c r="E60" s="23"/>
      <c r="F60" s="25"/>
      <c r="G60" s="26"/>
    </row>
    <row r="61" spans="1:7" x14ac:dyDescent="0.3">
      <c r="A61" s="9" t="s">
        <v>90</v>
      </c>
      <c r="B61" s="14" t="s">
        <v>91</v>
      </c>
      <c r="C61" s="10" t="s">
        <v>12</v>
      </c>
      <c r="D61" s="18">
        <v>95</v>
      </c>
      <c r="E61" s="10">
        <v>3239</v>
      </c>
      <c r="F61" s="9" t="s">
        <v>13</v>
      </c>
      <c r="G61" s="27" t="s">
        <v>14</v>
      </c>
    </row>
    <row r="62" spans="1:7" ht="27" customHeight="1" thickBot="1" x14ac:dyDescent="0.35">
      <c r="A62" s="21" t="s">
        <v>15</v>
      </c>
      <c r="B62" s="22"/>
      <c r="C62" s="23"/>
      <c r="D62" s="24">
        <f>SUM(D61:D61)</f>
        <v>95</v>
      </c>
      <c r="E62" s="23"/>
      <c r="F62" s="25"/>
      <c r="G62" s="26"/>
    </row>
    <row r="63" spans="1:7" x14ac:dyDescent="0.3">
      <c r="A63" s="9" t="s">
        <v>92</v>
      </c>
      <c r="B63" s="14" t="s">
        <v>93</v>
      </c>
      <c r="C63" s="10" t="s">
        <v>94</v>
      </c>
      <c r="D63" s="18">
        <v>6178.33</v>
      </c>
      <c r="E63" s="10">
        <v>3231</v>
      </c>
      <c r="F63" s="9" t="s">
        <v>33</v>
      </c>
      <c r="G63" s="27" t="s">
        <v>14</v>
      </c>
    </row>
    <row r="64" spans="1:7" ht="27" customHeight="1" thickBot="1" x14ac:dyDescent="0.35">
      <c r="A64" s="21" t="s">
        <v>15</v>
      </c>
      <c r="B64" s="22"/>
      <c r="C64" s="23"/>
      <c r="D64" s="24">
        <f>SUM(D63:D63)</f>
        <v>6178.33</v>
      </c>
      <c r="E64" s="23"/>
      <c r="F64" s="25"/>
      <c r="G64" s="26"/>
    </row>
    <row r="65" spans="1:7" x14ac:dyDescent="0.3">
      <c r="A65" s="9" t="s">
        <v>95</v>
      </c>
      <c r="B65" s="14" t="s">
        <v>96</v>
      </c>
      <c r="C65" s="10" t="s">
        <v>25</v>
      </c>
      <c r="D65" s="18">
        <v>1316.64</v>
      </c>
      <c r="E65" s="10">
        <v>3222</v>
      </c>
      <c r="F65" s="9" t="s">
        <v>26</v>
      </c>
      <c r="G65" s="27" t="s">
        <v>14</v>
      </c>
    </row>
    <row r="66" spans="1:7" ht="27" customHeight="1" thickBot="1" x14ac:dyDescent="0.35">
      <c r="A66" s="21" t="s">
        <v>15</v>
      </c>
      <c r="B66" s="22"/>
      <c r="C66" s="23"/>
      <c r="D66" s="24">
        <f>SUM(D65:D65)</f>
        <v>1316.64</v>
      </c>
      <c r="E66" s="23"/>
      <c r="F66" s="25"/>
      <c r="G66" s="26"/>
    </row>
    <row r="67" spans="1:7" x14ac:dyDescent="0.3">
      <c r="A67" s="9" t="s">
        <v>97</v>
      </c>
      <c r="B67" s="14" t="s">
        <v>98</v>
      </c>
      <c r="C67" s="10" t="s">
        <v>12</v>
      </c>
      <c r="D67" s="18">
        <v>50</v>
      </c>
      <c r="E67" s="10">
        <v>3239</v>
      </c>
      <c r="F67" s="9" t="s">
        <v>13</v>
      </c>
      <c r="G67" s="27" t="s">
        <v>14</v>
      </c>
    </row>
    <row r="68" spans="1:7" ht="27" customHeight="1" thickBot="1" x14ac:dyDescent="0.35">
      <c r="A68" s="21" t="s">
        <v>15</v>
      </c>
      <c r="B68" s="22"/>
      <c r="C68" s="23"/>
      <c r="D68" s="24">
        <f>SUM(D67:D67)</f>
        <v>50</v>
      </c>
      <c r="E68" s="23"/>
      <c r="F68" s="25"/>
      <c r="G68" s="26"/>
    </row>
    <row r="69" spans="1:7" x14ac:dyDescent="0.3">
      <c r="A69" s="9" t="s">
        <v>99</v>
      </c>
      <c r="B69" s="14" t="s">
        <v>100</v>
      </c>
      <c r="C69" s="10" t="s">
        <v>29</v>
      </c>
      <c r="D69" s="18">
        <v>93.33</v>
      </c>
      <c r="E69" s="10">
        <v>3221</v>
      </c>
      <c r="F69" s="9" t="s">
        <v>19</v>
      </c>
      <c r="G69" s="27" t="s">
        <v>14</v>
      </c>
    </row>
    <row r="70" spans="1:7" x14ac:dyDescent="0.3">
      <c r="A70" s="9"/>
      <c r="B70" s="14"/>
      <c r="C70" s="10"/>
      <c r="D70" s="18">
        <v>20.65</v>
      </c>
      <c r="E70" s="10">
        <v>3239</v>
      </c>
      <c r="F70" s="9" t="s">
        <v>13</v>
      </c>
      <c r="G70" s="28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SUM(D69:D70)</f>
        <v>113.97999999999999</v>
      </c>
      <c r="E71" s="23"/>
      <c r="F71" s="25"/>
      <c r="G71" s="26"/>
    </row>
    <row r="72" spans="1:7" x14ac:dyDescent="0.3">
      <c r="A72" s="9" t="s">
        <v>101</v>
      </c>
      <c r="B72" s="14" t="s">
        <v>102</v>
      </c>
      <c r="C72" s="10" t="s">
        <v>103</v>
      </c>
      <c r="D72" s="18">
        <v>8950</v>
      </c>
      <c r="E72" s="10">
        <v>3232</v>
      </c>
      <c r="F72" s="9" t="s">
        <v>104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8950</v>
      </c>
      <c r="E73" s="23"/>
      <c r="F73" s="25"/>
      <c r="G73" s="26"/>
    </row>
    <row r="74" spans="1:7" x14ac:dyDescent="0.3">
      <c r="A74" s="9" t="s">
        <v>105</v>
      </c>
      <c r="B74" s="14" t="s">
        <v>106</v>
      </c>
      <c r="C74" s="10" t="s">
        <v>39</v>
      </c>
      <c r="D74" s="18">
        <v>63.64</v>
      </c>
      <c r="E74" s="10">
        <v>3222</v>
      </c>
      <c r="F74" s="9" t="s">
        <v>26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63.64</v>
      </c>
      <c r="E75" s="23"/>
      <c r="F75" s="25"/>
      <c r="G75" s="26"/>
    </row>
    <row r="76" spans="1:7" x14ac:dyDescent="0.3">
      <c r="A76" s="9" t="s">
        <v>107</v>
      </c>
      <c r="B76" s="14" t="s">
        <v>108</v>
      </c>
      <c r="C76" s="10" t="s">
        <v>62</v>
      </c>
      <c r="D76" s="18">
        <v>56.61</v>
      </c>
      <c r="E76" s="10">
        <v>3221</v>
      </c>
      <c r="F76" s="9" t="s">
        <v>19</v>
      </c>
      <c r="G76" s="27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SUM(D76:D76)</f>
        <v>56.61</v>
      </c>
      <c r="E77" s="23"/>
      <c r="F77" s="25"/>
      <c r="G77" s="26"/>
    </row>
    <row r="78" spans="1:7" x14ac:dyDescent="0.3">
      <c r="A78" s="9" t="s">
        <v>109</v>
      </c>
      <c r="B78" s="14" t="s">
        <v>108</v>
      </c>
      <c r="C78" s="10" t="s">
        <v>110</v>
      </c>
      <c r="D78" s="18">
        <v>297.5</v>
      </c>
      <c r="E78" s="10">
        <v>3221</v>
      </c>
      <c r="F78" s="9" t="s">
        <v>19</v>
      </c>
      <c r="G78" s="27" t="s">
        <v>14</v>
      </c>
    </row>
    <row r="79" spans="1:7" ht="27" customHeight="1" thickBot="1" x14ac:dyDescent="0.35">
      <c r="A79" s="21" t="s">
        <v>15</v>
      </c>
      <c r="B79" s="22"/>
      <c r="C79" s="23"/>
      <c r="D79" s="24">
        <f>SUM(D78:D78)</f>
        <v>297.5</v>
      </c>
      <c r="E79" s="23"/>
      <c r="F79" s="25"/>
      <c r="G79" s="26"/>
    </row>
    <row r="80" spans="1:7" x14ac:dyDescent="0.3">
      <c r="A80" s="9" t="s">
        <v>111</v>
      </c>
      <c r="B80" s="14" t="s">
        <v>112</v>
      </c>
      <c r="C80" s="10" t="s">
        <v>22</v>
      </c>
      <c r="D80" s="18">
        <v>15.31</v>
      </c>
      <c r="E80" s="10">
        <v>3234</v>
      </c>
      <c r="F80" s="9" t="s">
        <v>72</v>
      </c>
      <c r="G80" s="27" t="s">
        <v>14</v>
      </c>
    </row>
    <row r="81" spans="1:7" ht="27" customHeight="1" thickBot="1" x14ac:dyDescent="0.35">
      <c r="A81" s="21" t="s">
        <v>15</v>
      </c>
      <c r="B81" s="22"/>
      <c r="C81" s="23"/>
      <c r="D81" s="24">
        <f>SUM(D80:D80)</f>
        <v>15.31</v>
      </c>
      <c r="E81" s="23"/>
      <c r="F81" s="25"/>
      <c r="G81" s="26"/>
    </row>
    <row r="82" spans="1:7" x14ac:dyDescent="0.3">
      <c r="A82" s="9" t="s">
        <v>113</v>
      </c>
      <c r="B82" s="14" t="s">
        <v>112</v>
      </c>
      <c r="C82" s="10" t="s">
        <v>22</v>
      </c>
      <c r="D82" s="18">
        <v>38.21</v>
      </c>
      <c r="E82" s="10">
        <v>3239</v>
      </c>
      <c r="F82" s="9" t="s">
        <v>13</v>
      </c>
      <c r="G82" s="27" t="s">
        <v>14</v>
      </c>
    </row>
    <row r="83" spans="1:7" ht="27" customHeight="1" thickBot="1" x14ac:dyDescent="0.35">
      <c r="A83" s="21" t="s">
        <v>15</v>
      </c>
      <c r="B83" s="22"/>
      <c r="C83" s="23"/>
      <c r="D83" s="24">
        <f>SUM(D82:D82)</f>
        <v>38.21</v>
      </c>
      <c r="E83" s="23"/>
      <c r="F83" s="25"/>
      <c r="G83" s="26"/>
    </row>
    <row r="84" spans="1:7" x14ac:dyDescent="0.3">
      <c r="A84" s="9" t="s">
        <v>114</v>
      </c>
      <c r="B84" s="14" t="s">
        <v>112</v>
      </c>
      <c r="C84" s="10" t="s">
        <v>115</v>
      </c>
      <c r="D84" s="18">
        <v>45.1</v>
      </c>
      <c r="E84" s="10">
        <v>3221</v>
      </c>
      <c r="F84" s="9" t="s">
        <v>19</v>
      </c>
      <c r="G84" s="27" t="s">
        <v>14</v>
      </c>
    </row>
    <row r="85" spans="1:7" x14ac:dyDescent="0.3">
      <c r="A85" s="9"/>
      <c r="B85" s="14"/>
      <c r="C85" s="10"/>
      <c r="D85" s="18">
        <v>327.69</v>
      </c>
      <c r="E85" s="10">
        <v>4241</v>
      </c>
      <c r="F85" s="9" t="s">
        <v>116</v>
      </c>
      <c r="G85" s="28" t="s">
        <v>14</v>
      </c>
    </row>
    <row r="86" spans="1:7" ht="27" customHeight="1" thickBot="1" x14ac:dyDescent="0.35">
      <c r="A86" s="21" t="s">
        <v>15</v>
      </c>
      <c r="B86" s="22"/>
      <c r="C86" s="23"/>
      <c r="D86" s="24">
        <f>SUM(D84:D85)</f>
        <v>372.79</v>
      </c>
      <c r="E86" s="23"/>
      <c r="F86" s="25"/>
      <c r="G86" s="26"/>
    </row>
    <row r="87" spans="1:7" x14ac:dyDescent="0.3">
      <c r="A87" s="9"/>
      <c r="B87" s="14"/>
      <c r="C87" s="10"/>
      <c r="D87" s="18">
        <v>129.63999999999999</v>
      </c>
      <c r="E87" s="10">
        <v>1291</v>
      </c>
      <c r="F87" s="9" t="s">
        <v>117</v>
      </c>
      <c r="G87" s="27" t="s">
        <v>14</v>
      </c>
    </row>
    <row r="88" spans="1:7" x14ac:dyDescent="0.3">
      <c r="A88" s="9"/>
      <c r="B88" s="14"/>
      <c r="C88" s="10"/>
      <c r="D88" s="18">
        <v>40303.980000000003</v>
      </c>
      <c r="E88" s="10">
        <v>3111</v>
      </c>
      <c r="F88" s="9" t="s">
        <v>118</v>
      </c>
      <c r="G88" s="28" t="s">
        <v>14</v>
      </c>
    </row>
    <row r="89" spans="1:7" x14ac:dyDescent="0.3">
      <c r="A89" s="9"/>
      <c r="B89" s="14"/>
      <c r="C89" s="10"/>
      <c r="D89" s="18">
        <v>3748.92</v>
      </c>
      <c r="E89" s="10">
        <v>3141</v>
      </c>
      <c r="F89" s="9" t="s">
        <v>119</v>
      </c>
      <c r="G89" s="28" t="s">
        <v>14</v>
      </c>
    </row>
    <row r="90" spans="1:7" x14ac:dyDescent="0.3">
      <c r="A90" s="9"/>
      <c r="B90" s="14"/>
      <c r="C90" s="10"/>
      <c r="D90" s="18">
        <v>18.23</v>
      </c>
      <c r="E90" s="10">
        <v>3142</v>
      </c>
      <c r="F90" s="9" t="s">
        <v>119</v>
      </c>
      <c r="G90" s="28" t="s">
        <v>14</v>
      </c>
    </row>
    <row r="91" spans="1:7" x14ac:dyDescent="0.3">
      <c r="A91" s="9"/>
      <c r="B91" s="14"/>
      <c r="C91" s="10"/>
      <c r="D91" s="18">
        <v>10733.96</v>
      </c>
      <c r="E91" s="10">
        <v>3151</v>
      </c>
      <c r="F91" s="9" t="s">
        <v>119</v>
      </c>
      <c r="G91" s="28" t="s">
        <v>14</v>
      </c>
    </row>
    <row r="92" spans="1:7" x14ac:dyDescent="0.3">
      <c r="A92" s="9"/>
      <c r="B92" s="14"/>
      <c r="C92" s="10"/>
      <c r="D92" s="18">
        <v>9136.5300000000007</v>
      </c>
      <c r="E92" s="10">
        <v>3162</v>
      </c>
      <c r="F92" s="9" t="s">
        <v>119</v>
      </c>
      <c r="G92" s="28" t="s">
        <v>14</v>
      </c>
    </row>
    <row r="93" spans="1:7" x14ac:dyDescent="0.3">
      <c r="A93" s="9"/>
      <c r="B93" s="14"/>
      <c r="C93" s="10"/>
      <c r="D93" s="18">
        <v>239.1</v>
      </c>
      <c r="E93" s="10">
        <v>3211</v>
      </c>
      <c r="F93" s="9" t="s">
        <v>120</v>
      </c>
      <c r="G93" s="28" t="s">
        <v>14</v>
      </c>
    </row>
    <row r="94" spans="1:7" x14ac:dyDescent="0.3">
      <c r="A94" s="9"/>
      <c r="B94" s="14"/>
      <c r="C94" s="10"/>
      <c r="D94" s="18">
        <v>2168.67</v>
      </c>
      <c r="E94" s="10">
        <v>3212</v>
      </c>
      <c r="F94" s="9" t="s">
        <v>121</v>
      </c>
      <c r="G94" s="28" t="s">
        <v>14</v>
      </c>
    </row>
    <row r="95" spans="1:7" x14ac:dyDescent="0.3">
      <c r="A95" s="9"/>
      <c r="B95" s="14"/>
      <c r="C95" s="10"/>
      <c r="D95" s="18">
        <v>1080</v>
      </c>
      <c r="E95" s="10">
        <v>3239</v>
      </c>
      <c r="F95" s="9" t="s">
        <v>13</v>
      </c>
      <c r="G95" s="28" t="s">
        <v>14</v>
      </c>
    </row>
    <row r="96" spans="1:7" ht="21" customHeight="1" thickBot="1" x14ac:dyDescent="0.35">
      <c r="A96" s="21" t="s">
        <v>15</v>
      </c>
      <c r="B96" s="22"/>
      <c r="C96" s="23"/>
      <c r="D96" s="24">
        <f>SUM(D87:D95)</f>
        <v>67559.03</v>
      </c>
      <c r="E96" s="23"/>
      <c r="F96" s="25"/>
      <c r="G96" s="26"/>
    </row>
    <row r="97" spans="1:7" ht="15" thickBot="1" x14ac:dyDescent="0.35">
      <c r="A97" s="29" t="s">
        <v>122</v>
      </c>
      <c r="B97" s="30"/>
      <c r="C97" s="31"/>
      <c r="D97" s="32">
        <f>SUM(D8,D10,D12,D15,D17,D19,D21,D23,D25,D27,D29,D31,D33,D35,D37,D39,D42,D44,D46,D48,D50,D52,D54,D56,D58,D60,D62,D64,D66,D68,D71,D73,D75,D77,D79,D81,D83,D86,D96)</f>
        <v>96824.239999999991</v>
      </c>
      <c r="E97" s="31"/>
      <c r="F97" s="33"/>
      <c r="G97" s="34"/>
    </row>
    <row r="98" spans="1:7" x14ac:dyDescent="0.3">
      <c r="A98" s="9"/>
      <c r="B98" s="14"/>
      <c r="C98" s="10"/>
      <c r="D98" s="18"/>
      <c r="E98" s="10"/>
      <c r="F98" s="9"/>
    </row>
    <row r="99" spans="1:7" x14ac:dyDescent="0.3">
      <c r="A99" s="9"/>
      <c r="B99" s="14"/>
      <c r="C99" s="10"/>
      <c r="D99" s="18"/>
      <c r="E99" s="10"/>
      <c r="F99" s="9"/>
    </row>
    <row r="100" spans="1:7" x14ac:dyDescent="0.3">
      <c r="A100" s="9"/>
      <c r="B100" s="14"/>
      <c r="C100" s="10"/>
      <c r="D100" s="18"/>
      <c r="E100" s="10"/>
      <c r="F100" s="9"/>
    </row>
    <row r="101" spans="1:7" x14ac:dyDescent="0.3">
      <c r="A101" s="9"/>
      <c r="B101" s="14"/>
      <c r="C101" s="10"/>
      <c r="D101" s="18"/>
      <c r="E101" s="10"/>
      <c r="F101" s="9"/>
    </row>
    <row r="102" spans="1:7" x14ac:dyDescent="0.3">
      <c r="A102" s="9"/>
      <c r="B102" s="14"/>
      <c r="C102" s="10"/>
      <c r="D102" s="18"/>
      <c r="E102" s="10"/>
      <c r="F102" s="9"/>
    </row>
    <row r="103" spans="1:7" x14ac:dyDescent="0.3">
      <c r="A103" s="9"/>
      <c r="B103" s="14"/>
      <c r="C103" s="10"/>
      <c r="D103" s="18"/>
      <c r="E103" s="10"/>
      <c r="F103" s="9"/>
    </row>
    <row r="104" spans="1:7" x14ac:dyDescent="0.3">
      <c r="A104" s="9"/>
      <c r="B104" s="14"/>
      <c r="C104" s="10"/>
      <c r="D104" s="18"/>
      <c r="E104" s="10"/>
      <c r="F104" s="9"/>
    </row>
    <row r="105" spans="1:7" x14ac:dyDescent="0.3">
      <c r="A105" s="9"/>
      <c r="B105" s="14"/>
      <c r="C105" s="10"/>
      <c r="D105" s="18"/>
      <c r="E105" s="10"/>
      <c r="F105" s="9"/>
    </row>
    <row r="106" spans="1:7" x14ac:dyDescent="0.3">
      <c r="A106" s="9"/>
      <c r="B106" s="14"/>
      <c r="C106" s="10"/>
      <c r="D106" s="18"/>
      <c r="E106" s="10"/>
      <c r="F106" s="9"/>
    </row>
    <row r="107" spans="1:7" x14ac:dyDescent="0.3">
      <c r="A107" s="9"/>
      <c r="B107" s="14"/>
      <c r="C107" s="10"/>
      <c r="D107" s="18"/>
      <c r="E107" s="10"/>
      <c r="F107" s="9"/>
    </row>
    <row r="108" spans="1:7" x14ac:dyDescent="0.3">
      <c r="A108" s="9"/>
      <c r="B108" s="14"/>
      <c r="C108" s="10"/>
      <c r="D108" s="18"/>
      <c r="E108" s="10"/>
      <c r="F108" s="9"/>
    </row>
    <row r="109" spans="1:7" x14ac:dyDescent="0.3">
      <c r="A109" s="9"/>
      <c r="B109" s="14"/>
      <c r="C109" s="10"/>
      <c r="D109" s="18"/>
      <c r="E109" s="10"/>
      <c r="F109" s="9"/>
    </row>
    <row r="110" spans="1:7" x14ac:dyDescent="0.3">
      <c r="A110" s="9"/>
      <c r="B110" s="14"/>
      <c r="C110" s="10"/>
      <c r="D110" s="18"/>
      <c r="E110" s="10"/>
      <c r="F110" s="9"/>
    </row>
    <row r="111" spans="1:7" x14ac:dyDescent="0.3">
      <c r="A111" s="9"/>
      <c r="B111" s="14"/>
      <c r="C111" s="10"/>
      <c r="D111" s="18"/>
      <c r="E111" s="10"/>
      <c r="F111" s="9"/>
    </row>
    <row r="112" spans="1:7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2025-01-20T08:01:11Z</dcterms:modified>
</cp:coreProperties>
</file>