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5\Javna objava o trošenju sredstava\"/>
    </mc:Choice>
  </mc:AlternateContent>
  <xr:revisionPtr revIDLastSave="0" documentId="8_{EB4812A6-AFE2-420D-861F-6E7EAA2A708C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1" l="1"/>
  <c r="D77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<sst xmlns="http://schemas.openxmlformats.org/spreadsheetml/2006/main" count="216" uniqueCount="105">
  <si>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</si>
  <si>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</si>
  <si>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</si>
  <si>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</si>
  <si>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</si>
  <si>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</si>
  <si>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</si>
  <si>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</si>
  <si>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</si>
  <si>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01.05.2025 Do 31.05.2025</t>
  </si>
  <si>
    <t>In Rebus d.o.o. za informatičke usluge, turistička agencija</t>
  </si>
  <si>
    <t>HR91591564577</t>
  </si>
  <si>
    <t>Zagreb</t>
  </si>
  <si>
    <t>računalne usluge</t>
  </si>
  <si>
    <t>OSNOVNA ŠKOLA SELCA</t>
  </si>
  <si>
    <t>Ukupno:</t>
  </si>
  <si>
    <t>NOGOMETNI KLUB BRAZZIA</t>
  </si>
  <si>
    <t>HR20494656689</t>
  </si>
  <si>
    <t>SUPETAR</t>
  </si>
  <si>
    <t>ostale usluge</t>
  </si>
  <si>
    <t>SELČANKA PZ</t>
  </si>
  <si>
    <t>93456540486</t>
  </si>
  <si>
    <t>SELCA</t>
  </si>
  <si>
    <t>materijal i sirovine</t>
  </si>
  <si>
    <t>FRANIĆ, Obrt za usluge i građevinarstvo</t>
  </si>
  <si>
    <t>89670164817</t>
  </si>
  <si>
    <t>Split</t>
  </si>
  <si>
    <t>materijal i dijelovi za tekuće i investicijsko održavanje</t>
  </si>
  <si>
    <t>SALADO D.O.O ZA USLUGE</t>
  </si>
  <si>
    <t>88138099935</t>
  </si>
  <si>
    <t>SPLIT</t>
  </si>
  <si>
    <t xml:space="preserve">DODATNA ULAGANJA NA GRAĐEVINSKIM OBJEKTIMA                                                                                                            </t>
  </si>
  <si>
    <t>INRANSFERS, OBRT ZA PRIJEVOZ VL.VEDRAN MOŠIĆ</t>
  </si>
  <si>
    <t>87957308045</t>
  </si>
  <si>
    <t>usluge telefona pošte i prijevoza</t>
  </si>
  <si>
    <t>HPB</t>
  </si>
  <si>
    <t>87939104217</t>
  </si>
  <si>
    <t>ZAGREB</t>
  </si>
  <si>
    <t>bankarske usluge i usluge platnog prometa</t>
  </si>
  <si>
    <t>HP</t>
  </si>
  <si>
    <t>87311810356</t>
  </si>
  <si>
    <t>FINA</t>
  </si>
  <si>
    <t>85821130368</t>
  </si>
  <si>
    <t>ostali nespomenuti rasdhodi poslovanja</t>
  </si>
  <si>
    <t>MULLER HRVATSKA</t>
  </si>
  <si>
    <t>84698789700</t>
  </si>
  <si>
    <t>uredski materijal i ostali materijalni rashodi</t>
  </si>
  <si>
    <t>AP-SPLIT</t>
  </si>
  <si>
    <t>82888704837</t>
  </si>
  <si>
    <t>T-COM</t>
  </si>
  <si>
    <t>81793146560</t>
  </si>
  <si>
    <t>SVIBOR-TALE&amp;MORE, VL.JASMINA A. ŽILJAK</t>
  </si>
  <si>
    <t>45408234608</t>
  </si>
  <si>
    <t>VINDIJA D.D.</t>
  </si>
  <si>
    <t>44138062462</t>
  </si>
  <si>
    <t>Varaždin</t>
  </si>
  <si>
    <t>ELEKTRODALMACIJA SPLIT</t>
  </si>
  <si>
    <t>43965974818</t>
  </si>
  <si>
    <t>energija</t>
  </si>
  <si>
    <t>SUPETAR OBUČAR</t>
  </si>
  <si>
    <t>43381230569</t>
  </si>
  <si>
    <t>MICHIELI-TOMIĆ</t>
  </si>
  <si>
    <t>38856841151</t>
  </si>
  <si>
    <t>GORNJI HUMAC</t>
  </si>
  <si>
    <t>komunalne usluge</t>
  </si>
  <si>
    <t>JADROLINIJA</t>
  </si>
  <si>
    <t>38453148181</t>
  </si>
  <si>
    <t>RIJEKA</t>
  </si>
  <si>
    <t>FLOA</t>
  </si>
  <si>
    <t>28753835270</t>
  </si>
  <si>
    <t>VARAŽDIN</t>
  </si>
  <si>
    <t>EPULOR D.O.O. za ugostiteljstvo i usluge</t>
  </si>
  <si>
    <t>28567668657</t>
  </si>
  <si>
    <t>Mesna industrija braća Pivac doo</t>
  </si>
  <si>
    <t>28128148322</t>
  </si>
  <si>
    <t>Vrgorac</t>
  </si>
  <si>
    <t>INSULAB, USLUŽNI OBRT VL. VALENTINO JAKŠIĆ</t>
  </si>
  <si>
    <t>23731293337</t>
  </si>
  <si>
    <t>intelektualne i osobne usluge</t>
  </si>
  <si>
    <t>MONTRADE d.o.o.</t>
  </si>
  <si>
    <t>23360971149</t>
  </si>
  <si>
    <t>VRANJIC</t>
  </si>
  <si>
    <t>AUTOTRANS</t>
  </si>
  <si>
    <t>19819724166</t>
  </si>
  <si>
    <t>RUZMARIN</t>
  </si>
  <si>
    <t>16862448785</t>
  </si>
  <si>
    <t>TOMMY</t>
  </si>
  <si>
    <t>00278260010</t>
  </si>
  <si>
    <t>Decathlon Zagreb d.o.o.</t>
  </si>
  <si>
    <t>-</t>
  </si>
  <si>
    <t>sitni inventar</t>
  </si>
  <si>
    <t>VODOVOD BRAČ</t>
  </si>
  <si>
    <t/>
  </si>
  <si>
    <t>INA</t>
  </si>
  <si>
    <t>SOLIN</t>
  </si>
  <si>
    <t>TAHO</t>
  </si>
  <si>
    <t>usluge tekućeg i investicijskog održavanje građevinskih objekata</t>
  </si>
  <si>
    <t>NAKLADA SLAP</t>
  </si>
  <si>
    <t>JASTREBARSKO</t>
  </si>
  <si>
    <t>ING ATEST D.O.O.</t>
  </si>
  <si>
    <t>plaće za redovni rad</t>
  </si>
  <si>
    <t>doprinosi na zdravstveno osiguranje</t>
  </si>
  <si>
    <t>službena putovanja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</si>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</sst>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216.5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216.5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1120</v>
      </c>
      <c r="E9" s="10">
        <v>3239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1120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1864.39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1864.39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510</v>
      </c>
      <c r="E13" s="10">
        <v>3224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510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51030.05</v>
      </c>
      <c r="E15" s="10">
        <v>4511</v>
      </c>
      <c r="F15" s="9" t="s">
        <v>31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51030.05</v>
      </c>
      <c r="E16" s="23"/>
      <c r="F16" s="25"/>
      <c r="G16" s="26"/>
    </row>
    <row r="17" spans="1:7" x14ac:dyDescent="0.3">
      <c r="A17" s="9" t="s">
        <v>32</v>
      </c>
      <c r="B17" s="14" t="s">
        <v>33</v>
      </c>
      <c r="C17" s="10" t="s">
        <v>22</v>
      </c>
      <c r="D17" s="18">
        <v>70</v>
      </c>
      <c r="E17" s="10">
        <v>3231</v>
      </c>
      <c r="F17" s="9" t="s">
        <v>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70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10" t="s">
        <v>37</v>
      </c>
      <c r="D19" s="18">
        <v>113.51</v>
      </c>
      <c r="E19" s="10">
        <v>3431</v>
      </c>
      <c r="F19" s="9" t="s">
        <v>38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113.51</v>
      </c>
      <c r="E20" s="23"/>
      <c r="F20" s="25"/>
      <c r="G20" s="26"/>
    </row>
    <row r="21" spans="1:7" x14ac:dyDescent="0.3">
      <c r="A21" s="9" t="s">
        <v>39</v>
      </c>
      <c r="B21" s="14" t="s">
        <v>40</v>
      </c>
      <c r="C21" s="10" t="s">
        <v>37</v>
      </c>
      <c r="D21" s="18">
        <v>7.87</v>
      </c>
      <c r="E21" s="10">
        <v>3231</v>
      </c>
      <c r="F21" s="9" t="s">
        <v>34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7.87</v>
      </c>
      <c r="E22" s="23"/>
      <c r="F22" s="25"/>
      <c r="G22" s="26"/>
    </row>
    <row r="23" spans="1:7" x14ac:dyDescent="0.3">
      <c r="A23" s="9" t="s">
        <v>41</v>
      </c>
      <c r="B23" s="14" t="s">
        <v>42</v>
      </c>
      <c r="C23" s="10" t="s">
        <v>37</v>
      </c>
      <c r="D23" s="18">
        <v>1.66</v>
      </c>
      <c r="E23" s="10">
        <v>3238</v>
      </c>
      <c r="F23" s="9" t="s">
        <v>13</v>
      </c>
      <c r="G23" s="27" t="s">
        <v>14</v>
      </c>
    </row>
    <row r="24" spans="1:7" x14ac:dyDescent="0.3">
      <c r="A24" s="9"/>
      <c r="B24" s="14"/>
      <c r="C24" s="10"/>
      <c r="D24" s="18">
        <v>73</v>
      </c>
      <c r="E24" s="10">
        <v>3299</v>
      </c>
      <c r="F24" s="9" t="s">
        <v>43</v>
      </c>
      <c r="G24" s="28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SUM(D23:D24)</f>
        <v>74.66</v>
      </c>
      <c r="E25" s="23"/>
      <c r="F25" s="25"/>
      <c r="G25" s="26"/>
    </row>
    <row r="26" spans="1:7" x14ac:dyDescent="0.3">
      <c r="A26" s="9" t="s">
        <v>44</v>
      </c>
      <c r="B26" s="14" t="s">
        <v>45</v>
      </c>
      <c r="C26" s="10" t="s">
        <v>26</v>
      </c>
      <c r="D26" s="18">
        <v>485.08</v>
      </c>
      <c r="E26" s="10">
        <v>3221</v>
      </c>
      <c r="F26" s="9" t="s">
        <v>46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485.08</v>
      </c>
      <c r="E27" s="23"/>
      <c r="F27" s="25"/>
      <c r="G27" s="26"/>
    </row>
    <row r="28" spans="1:7" x14ac:dyDescent="0.3">
      <c r="A28" s="9" t="s">
        <v>47</v>
      </c>
      <c r="B28" s="14" t="s">
        <v>48</v>
      </c>
      <c r="C28" s="10" t="s">
        <v>30</v>
      </c>
      <c r="D28" s="18">
        <v>104.54</v>
      </c>
      <c r="E28" s="10">
        <v>3238</v>
      </c>
      <c r="F28" s="9" t="s">
        <v>13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104.54</v>
      </c>
      <c r="E29" s="23"/>
      <c r="F29" s="25"/>
      <c r="G29" s="26"/>
    </row>
    <row r="30" spans="1:7" x14ac:dyDescent="0.3">
      <c r="A30" s="9" t="s">
        <v>49</v>
      </c>
      <c r="B30" s="14" t="s">
        <v>50</v>
      </c>
      <c r="C30" s="10" t="s">
        <v>30</v>
      </c>
      <c r="D30" s="18">
        <v>82.55</v>
      </c>
      <c r="E30" s="10">
        <v>3231</v>
      </c>
      <c r="F30" s="9" t="s">
        <v>34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82.55</v>
      </c>
      <c r="E31" s="23"/>
      <c r="F31" s="25"/>
      <c r="G31" s="26"/>
    </row>
    <row r="32" spans="1:7" x14ac:dyDescent="0.3">
      <c r="A32" s="9" t="s">
        <v>51</v>
      </c>
      <c r="B32" s="14" t="s">
        <v>52</v>
      </c>
      <c r="C32" s="10" t="s">
        <v>30</v>
      </c>
      <c r="D32" s="18">
        <v>550</v>
      </c>
      <c r="E32" s="10">
        <v>3239</v>
      </c>
      <c r="F32" s="9" t="s">
        <v>19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550</v>
      </c>
      <c r="E33" s="23"/>
      <c r="F33" s="25"/>
      <c r="G33" s="26"/>
    </row>
    <row r="34" spans="1:7" x14ac:dyDescent="0.3">
      <c r="A34" s="9" t="s">
        <v>53</v>
      </c>
      <c r="B34" s="14" t="s">
        <v>54</v>
      </c>
      <c r="C34" s="10" t="s">
        <v>55</v>
      </c>
      <c r="D34" s="18">
        <v>489.61</v>
      </c>
      <c r="E34" s="10">
        <v>3222</v>
      </c>
      <c r="F34" s="9" t="s">
        <v>23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489.61</v>
      </c>
      <c r="E35" s="23"/>
      <c r="F35" s="25"/>
      <c r="G35" s="26"/>
    </row>
    <row r="36" spans="1:7" x14ac:dyDescent="0.3">
      <c r="A36" s="9" t="s">
        <v>56</v>
      </c>
      <c r="B36" s="14" t="s">
        <v>57</v>
      </c>
      <c r="C36" s="10" t="s">
        <v>18</v>
      </c>
      <c r="D36" s="18">
        <v>937.38</v>
      </c>
      <c r="E36" s="10">
        <v>3223</v>
      </c>
      <c r="F36" s="9" t="s">
        <v>58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937.38</v>
      </c>
      <c r="E37" s="23"/>
      <c r="F37" s="25"/>
      <c r="G37" s="26"/>
    </row>
    <row r="38" spans="1:7" x14ac:dyDescent="0.3">
      <c r="A38" s="9" t="s">
        <v>59</v>
      </c>
      <c r="B38" s="14" t="s">
        <v>60</v>
      </c>
      <c r="C38" s="10" t="s">
        <v>18</v>
      </c>
      <c r="D38" s="18">
        <v>14</v>
      </c>
      <c r="E38" s="10">
        <v>3239</v>
      </c>
      <c r="F38" s="9" t="s">
        <v>19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14</v>
      </c>
      <c r="E39" s="23"/>
      <c r="F39" s="25"/>
      <c r="G39" s="26"/>
    </row>
    <row r="40" spans="1:7" x14ac:dyDescent="0.3">
      <c r="A40" s="9" t="s">
        <v>61</v>
      </c>
      <c r="B40" s="14" t="s">
        <v>62</v>
      </c>
      <c r="C40" s="10" t="s">
        <v>63</v>
      </c>
      <c r="D40" s="18">
        <v>339</v>
      </c>
      <c r="E40" s="10">
        <v>3234</v>
      </c>
      <c r="F40" s="9" t="s">
        <v>64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339</v>
      </c>
      <c r="E41" s="23"/>
      <c r="F41" s="25"/>
      <c r="G41" s="26"/>
    </row>
    <row r="42" spans="1:7" x14ac:dyDescent="0.3">
      <c r="A42" s="9" t="s">
        <v>65</v>
      </c>
      <c r="B42" s="14" t="s">
        <v>66</v>
      </c>
      <c r="C42" s="10" t="s">
        <v>67</v>
      </c>
      <c r="D42" s="18">
        <v>32.9</v>
      </c>
      <c r="E42" s="10">
        <v>3231</v>
      </c>
      <c r="F42" s="9" t="s">
        <v>34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32.9</v>
      </c>
      <c r="E43" s="23"/>
      <c r="F43" s="25"/>
      <c r="G43" s="26"/>
    </row>
    <row r="44" spans="1:7" x14ac:dyDescent="0.3">
      <c r="A44" s="9" t="s">
        <v>68</v>
      </c>
      <c r="B44" s="14" t="s">
        <v>69</v>
      </c>
      <c r="C44" s="10" t="s">
        <v>70</v>
      </c>
      <c r="D44" s="18">
        <v>93.75</v>
      </c>
      <c r="E44" s="10">
        <v>3238</v>
      </c>
      <c r="F44" s="9" t="s">
        <v>13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93.75</v>
      </c>
      <c r="E45" s="23"/>
      <c r="F45" s="25"/>
      <c r="G45" s="26"/>
    </row>
    <row r="46" spans="1:7" x14ac:dyDescent="0.3">
      <c r="A46" s="9" t="s">
        <v>71</v>
      </c>
      <c r="B46" s="14" t="s">
        <v>72</v>
      </c>
      <c r="C46" s="10" t="s">
        <v>26</v>
      </c>
      <c r="D46" s="18">
        <v>100</v>
      </c>
      <c r="E46" s="10">
        <v>3239</v>
      </c>
      <c r="F46" s="9" t="s">
        <v>19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100</v>
      </c>
      <c r="E47" s="23"/>
      <c r="F47" s="25"/>
      <c r="G47" s="26"/>
    </row>
    <row r="48" spans="1:7" x14ac:dyDescent="0.3">
      <c r="A48" s="9" t="s">
        <v>73</v>
      </c>
      <c r="B48" s="14" t="s">
        <v>74</v>
      </c>
      <c r="C48" s="10" t="s">
        <v>75</v>
      </c>
      <c r="D48" s="18">
        <v>1494.71</v>
      </c>
      <c r="E48" s="10">
        <v>3222</v>
      </c>
      <c r="F48" s="9" t="s">
        <v>23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1494.71</v>
      </c>
      <c r="E49" s="23"/>
      <c r="F49" s="25"/>
      <c r="G49" s="26"/>
    </row>
    <row r="50" spans="1:7" x14ac:dyDescent="0.3">
      <c r="A50" s="9" t="s">
        <v>76</v>
      </c>
      <c r="B50" s="14" t="s">
        <v>77</v>
      </c>
      <c r="C50" s="10" t="s">
        <v>18</v>
      </c>
      <c r="D50" s="18">
        <v>860</v>
      </c>
      <c r="E50" s="10">
        <v>3237</v>
      </c>
      <c r="F50" s="9" t="s">
        <v>78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860</v>
      </c>
      <c r="E51" s="23"/>
      <c r="F51" s="25"/>
      <c r="G51" s="26"/>
    </row>
    <row r="52" spans="1:7" x14ac:dyDescent="0.3">
      <c r="A52" s="9" t="s">
        <v>79</v>
      </c>
      <c r="B52" s="14" t="s">
        <v>80</v>
      </c>
      <c r="C52" s="10" t="s">
        <v>81</v>
      </c>
      <c r="D52" s="18">
        <v>148.5</v>
      </c>
      <c r="E52" s="10">
        <v>3221</v>
      </c>
      <c r="F52" s="9" t="s">
        <v>46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148.5</v>
      </c>
      <c r="E53" s="23"/>
      <c r="F53" s="25"/>
      <c r="G53" s="26"/>
    </row>
    <row r="54" spans="1:7" x14ac:dyDescent="0.3">
      <c r="A54" s="9" t="s">
        <v>82</v>
      </c>
      <c r="B54" s="14" t="s">
        <v>83</v>
      </c>
      <c r="C54" s="10" t="s">
        <v>67</v>
      </c>
      <c r="D54" s="18">
        <v>6178.33</v>
      </c>
      <c r="E54" s="10">
        <v>3231</v>
      </c>
      <c r="F54" s="9" t="s">
        <v>34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6178.33</v>
      </c>
      <c r="E55" s="23"/>
      <c r="F55" s="25"/>
      <c r="G55" s="26"/>
    </row>
    <row r="56" spans="1:7" x14ac:dyDescent="0.3">
      <c r="A56" s="9" t="s">
        <v>84</v>
      </c>
      <c r="B56" s="14" t="s">
        <v>85</v>
      </c>
      <c r="C56" s="10" t="s">
        <v>22</v>
      </c>
      <c r="D56" s="18">
        <v>1243.08</v>
      </c>
      <c r="E56" s="10">
        <v>3222</v>
      </c>
      <c r="F56" s="9" t="s">
        <v>23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1243.08</v>
      </c>
      <c r="E57" s="23"/>
      <c r="F57" s="25"/>
      <c r="G57" s="26"/>
    </row>
    <row r="58" spans="1:7" x14ac:dyDescent="0.3">
      <c r="A58" s="9" t="s">
        <v>86</v>
      </c>
      <c r="B58" s="14" t="s">
        <v>87</v>
      </c>
      <c r="C58" s="10" t="s">
        <v>30</v>
      </c>
      <c r="D58" s="18">
        <v>186.52</v>
      </c>
      <c r="E58" s="10">
        <v>3222</v>
      </c>
      <c r="F58" s="9" t="s">
        <v>23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186.52</v>
      </c>
      <c r="E59" s="23"/>
      <c r="F59" s="25"/>
      <c r="G59" s="26"/>
    </row>
    <row r="60" spans="1:7" x14ac:dyDescent="0.3">
      <c r="A60" s="9" t="s">
        <v>88</v>
      </c>
      <c r="B60" s="14" t="s">
        <v>89</v>
      </c>
      <c r="C60" s="10" t="s">
        <v>12</v>
      </c>
      <c r="D60" s="18">
        <v>659.94</v>
      </c>
      <c r="E60" s="10">
        <v>3225</v>
      </c>
      <c r="F60" s="9" t="s">
        <v>90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659.94</v>
      </c>
      <c r="E61" s="23"/>
      <c r="F61" s="25"/>
      <c r="G61" s="26"/>
    </row>
    <row r="62" spans="1:7" x14ac:dyDescent="0.3">
      <c r="A62" s="9" t="s">
        <v>91</v>
      </c>
      <c r="B62" s="14" t="s">
        <v>92</v>
      </c>
      <c r="C62" s="10" t="s">
        <v>18</v>
      </c>
      <c r="D62" s="18">
        <v>43.92</v>
      </c>
      <c r="E62" s="10">
        <v>3234</v>
      </c>
      <c r="F62" s="9" t="s">
        <v>64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43.92</v>
      </c>
      <c r="E63" s="23"/>
      <c r="F63" s="25"/>
      <c r="G63" s="26"/>
    </row>
    <row r="64" spans="1:7" x14ac:dyDescent="0.3">
      <c r="A64" s="9" t="s">
        <v>93</v>
      </c>
      <c r="B64" s="14" t="s">
        <v>92</v>
      </c>
      <c r="C64" s="10" t="s">
        <v>94</v>
      </c>
      <c r="D64" s="18">
        <v>345.62</v>
      </c>
      <c r="E64" s="10">
        <v>3223</v>
      </c>
      <c r="F64" s="9" t="s">
        <v>58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345.62</v>
      </c>
      <c r="E65" s="23"/>
      <c r="F65" s="25"/>
      <c r="G65" s="26"/>
    </row>
    <row r="66" spans="1:7" x14ac:dyDescent="0.3">
      <c r="A66" s="9" t="s">
        <v>95</v>
      </c>
      <c r="B66" s="14" t="s">
        <v>92</v>
      </c>
      <c r="C66" s="10" t="s">
        <v>30</v>
      </c>
      <c r="D66" s="18">
        <v>330</v>
      </c>
      <c r="E66" s="10">
        <v>3232</v>
      </c>
      <c r="F66" s="9" t="s">
        <v>96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330</v>
      </c>
      <c r="E67" s="23"/>
      <c r="F67" s="25"/>
      <c r="G67" s="26"/>
    </row>
    <row r="68" spans="1:7" x14ac:dyDescent="0.3">
      <c r="A68" s="9" t="s">
        <v>97</v>
      </c>
      <c r="B68" s="14" t="s">
        <v>92</v>
      </c>
      <c r="C68" s="10" t="s">
        <v>98</v>
      </c>
      <c r="D68" s="18">
        <v>76.89</v>
      </c>
      <c r="E68" s="10">
        <v>3221</v>
      </c>
      <c r="F68" s="9" t="s">
        <v>46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76.89</v>
      </c>
      <c r="E69" s="23"/>
      <c r="F69" s="25"/>
      <c r="G69" s="26"/>
    </row>
    <row r="70" spans="1:7" x14ac:dyDescent="0.3">
      <c r="A70" s="9" t="s">
        <v>99</v>
      </c>
      <c r="B70" s="14" t="s">
        <v>92</v>
      </c>
      <c r="C70" s="10" t="s">
        <v>30</v>
      </c>
      <c r="D70" s="18">
        <v>75</v>
      </c>
      <c r="E70" s="10">
        <v>3232</v>
      </c>
      <c r="F70" s="9" t="s">
        <v>96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75</v>
      </c>
      <c r="E71" s="23"/>
      <c r="F71" s="25"/>
      <c r="G71" s="26"/>
    </row>
    <row r="72" spans="1:7" x14ac:dyDescent="0.3">
      <c r="A72" s="9"/>
      <c r="B72" s="14"/>
      <c r="C72" s="10"/>
      <c r="D72" s="18">
        <v>57799.06</v>
      </c>
      <c r="E72" s="10">
        <v>3111</v>
      </c>
      <c r="F72" s="9" t="s">
        <v>100</v>
      </c>
      <c r="G72" s="27" t="s">
        <v>14</v>
      </c>
    </row>
    <row r="73" spans="1:7" x14ac:dyDescent="0.3">
      <c r="A73" s="9"/>
      <c r="B73" s="14"/>
      <c r="C73" s="10"/>
      <c r="D73" s="18">
        <v>9536.85</v>
      </c>
      <c r="E73" s="10">
        <v>3132</v>
      </c>
      <c r="F73" s="9" t="s">
        <v>101</v>
      </c>
      <c r="G73" s="28" t="s">
        <v>14</v>
      </c>
    </row>
    <row r="74" spans="1:7" x14ac:dyDescent="0.3">
      <c r="A74" s="9"/>
      <c r="B74" s="14"/>
      <c r="C74" s="10"/>
      <c r="D74" s="18">
        <v>840</v>
      </c>
      <c r="E74" s="10">
        <v>3211</v>
      </c>
      <c r="F74" s="9" t="s">
        <v>102</v>
      </c>
      <c r="G74" s="28" t="s">
        <v>14</v>
      </c>
    </row>
    <row r="75" spans="1:7" x14ac:dyDescent="0.3">
      <c r="A75" s="9"/>
      <c r="B75" s="14"/>
      <c r="C75" s="10"/>
      <c r="D75" s="18">
        <v>1439.12</v>
      </c>
      <c r="E75" s="10">
        <v>3212</v>
      </c>
      <c r="F75" s="9" t="s">
        <v>103</v>
      </c>
      <c r="G75" s="28" t="s">
        <v>14</v>
      </c>
    </row>
    <row r="76" spans="1:7" x14ac:dyDescent="0.3">
      <c r="A76" s="9"/>
      <c r="B76" s="14"/>
      <c r="C76" s="10"/>
      <c r="D76" s="18">
        <v>1720</v>
      </c>
      <c r="E76" s="10">
        <v>3239</v>
      </c>
      <c r="F76" s="9" t="s">
        <v>19</v>
      </c>
      <c r="G76" s="28" t="s">
        <v>14</v>
      </c>
    </row>
    <row r="77" spans="1:7" ht="21" customHeight="1" thickBot="1" x14ac:dyDescent="0.35">
      <c r="A77" s="21" t="s">
        <v>15</v>
      </c>
      <c r="B77" s="22"/>
      <c r="C77" s="23"/>
      <c r="D77" s="24">
        <f>SUM(D72:D76)</f>
        <v>71335.03</v>
      </c>
      <c r="E77" s="23"/>
      <c r="F77" s="25"/>
      <c r="G77" s="26"/>
    </row>
    <row r="78" spans="1:7" ht="15" thickBot="1" x14ac:dyDescent="0.35">
      <c r="A78" s="29" t="s">
        <v>104</v>
      </c>
      <c r="B78" s="30"/>
      <c r="C78" s="31"/>
      <c r="D78" s="32">
        <f>SUM(D8,D10,D12,D14,D16,D18,D20,D22,D25,D27,D29,D31,D33,D35,D37,D39,D41,D43,D45,D47,D49,D51,D53,D55,D57,D59,D61,D63,D65,D67,D69,D71,D77)</f>
        <v>141213.33000000002</v>
      </c>
      <c r="E78" s="31"/>
      <c r="F78" s="33"/>
      <c r="G78" s="34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2025-06-23T10:08:07Z</dcterms:modified>
</cp:coreProperties>
</file>