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RAČUNOVODSTVO 2025\Javna objava o trošenju sredstava\"/>
    </mc:Choice>
  </mc:AlternateContent>
  <xr:revisionPtr revIDLastSave="0" documentId="8_{93030748-E62B-4AD0-B630-B227A7DD93AF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1" i="1" l="1"/>
  <c r="D100" i="1"/>
  <c r="D90" i="1"/>
  <c r="D88" i="1"/>
  <c r="D86" i="1"/>
  <c r="D83" i="1"/>
  <c r="D80" i="1"/>
  <c r="D78" i="1"/>
  <c r="D76" i="1"/>
  <c r="D74" i="1"/>
  <c r="D72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2" i="1"/>
  <c r="D40" i="1"/>
  <c r="D38" i="1"/>
  <c r="D36" i="1"/>
  <c r="D34" i="1"/>
  <c r="D32" i="1"/>
  <c r="D29" i="1"/>
  <c r="D27" i="1"/>
  <c r="D25" i="1"/>
  <c r="D23" i="1"/>
  <c r="D21" i="1"/>
  <c r="D19" i="1"/>
  <c r="D14" i="1"/>
  <c r="D12" i="1"/>
  <c r="D10" i="1"/>
  <c r="D8" i="1"/>
</calcChain>
</file>

<file path=xl/sharedStrings.xml><?xml version="1.0" encoding="utf-8"?>
<sst xmlns="http://schemas.openxmlformats.org/spreadsheetml/2006/main" count="274" uniqueCount="127">
  <si>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</si>
  <si>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</si>
  <si>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</si>
  <si>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</si>
  <si>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</si>
  <si>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</si>
  <si>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</si>
  <si>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</si>
  <si>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SELCA_x000D_
Šetalište Rajka Štambuka 2_x000D_
SELCA_x000D_
Tel: 021 622 055   Fax: 021 622706_x000D_
OIB: 74956134053_x000D_
Mail: os-selca@st.t-com.hr_x000D_
IBAN: HR4723900011100018019</t>
  </si>
  <si>
    <t>Isplata Sredstava Za Razdoblje: 01.07.2025 Do 31.07.2025</t>
  </si>
  <si>
    <t>In Rebus d.o.o. za informatičke usluge, turistička agencija</t>
  </si>
  <si>
    <t>HR91591564577</t>
  </si>
  <si>
    <t>Zagreb</t>
  </si>
  <si>
    <t>računalne usluge</t>
  </si>
  <si>
    <t>OSNOVNA ŠKOLA SELCA</t>
  </si>
  <si>
    <t>Ukupno:</t>
  </si>
  <si>
    <t>SARDINA D.O.O.</t>
  </si>
  <si>
    <t>HR91062886911</t>
  </si>
  <si>
    <t>POSTIRA</t>
  </si>
  <si>
    <t>materijal i sirovine</t>
  </si>
  <si>
    <t>Tehit, računalniški inženiring d.o.o.</t>
  </si>
  <si>
    <t>HR25080409407</t>
  </si>
  <si>
    <t>SLOVENJ GRADEC</t>
  </si>
  <si>
    <t>usluge tekućeg i investicijskog održavanje građevinskih objekata</t>
  </si>
  <si>
    <t>NOGOMETNI KLUB BRAZZIA</t>
  </si>
  <si>
    <t>HR20494656689</t>
  </si>
  <si>
    <t>SUPETAR</t>
  </si>
  <si>
    <t>ostale usluge</t>
  </si>
  <si>
    <t>SELČANKA PZ</t>
  </si>
  <si>
    <t>93456540486</t>
  </si>
  <si>
    <t>SELCA</t>
  </si>
  <si>
    <t>uredski materijal i ostali materijalni rashodi</t>
  </si>
  <si>
    <t>materijal i dijelovi za tekuće i investicijsko održavanje</t>
  </si>
  <si>
    <t>Nema Konta Na Odabranoj Razini</t>
  </si>
  <si>
    <t>Pekarski obrt Diana</t>
  </si>
  <si>
    <t>89189571603</t>
  </si>
  <si>
    <t>Supetar</t>
  </si>
  <si>
    <t>SALADO D.O.O ZA USLUGE</t>
  </si>
  <si>
    <t>88138099935</t>
  </si>
  <si>
    <t>SPLIT</t>
  </si>
  <si>
    <t xml:space="preserve">DODATNA ULAGANJA NA GRAĐEVINSKIM OBJEKTIMA                                                                                                            </t>
  </si>
  <si>
    <t>HPB</t>
  </si>
  <si>
    <t>87939104217</t>
  </si>
  <si>
    <t>ZAGREB</t>
  </si>
  <si>
    <t>bankarske usluge i usluge platnog prometa</t>
  </si>
  <si>
    <t>HP</t>
  </si>
  <si>
    <t>87311810356</t>
  </si>
  <si>
    <t>usluge telefona pošte i prijevoza</t>
  </si>
  <si>
    <t>VIR, vl.Mate Jerčić</t>
  </si>
  <si>
    <t>86121517142</t>
  </si>
  <si>
    <t>Makarska</t>
  </si>
  <si>
    <t>FINA</t>
  </si>
  <si>
    <t>85821130368</t>
  </si>
  <si>
    <t>ostali nespomenuti rasdhodi poslovanja</t>
  </si>
  <si>
    <t>AP-SPLIT</t>
  </si>
  <si>
    <t>82888704837</t>
  </si>
  <si>
    <t>T-COM</t>
  </si>
  <si>
    <t>81793146560</t>
  </si>
  <si>
    <t>HILARIS ART, obrt za proizvodnju</t>
  </si>
  <si>
    <t>76123607293</t>
  </si>
  <si>
    <t>Vrbovec</t>
  </si>
  <si>
    <t>ZDRAVA HRANA</t>
  </si>
  <si>
    <t>74956134053</t>
  </si>
  <si>
    <t>JYISK d.o.o.</t>
  </si>
  <si>
    <t>64729046835</t>
  </si>
  <si>
    <t>KONZUM plus doo</t>
  </si>
  <si>
    <t>62226620908</t>
  </si>
  <si>
    <t>NIVEX D.O.O. ZA UNUTARNJU I VANJSKU TRGOVINU</t>
  </si>
  <si>
    <t>57259617741</t>
  </si>
  <si>
    <t>GORNJI HUMAC</t>
  </si>
  <si>
    <t>reprezentacija</t>
  </si>
  <si>
    <t>VINDIJA D.D.</t>
  </si>
  <si>
    <t>44138062462</t>
  </si>
  <si>
    <t>Varaždin</t>
  </si>
  <si>
    <t>ELEKTRODALMACIJA SPLIT</t>
  </si>
  <si>
    <t>43965974818</t>
  </si>
  <si>
    <t>energija</t>
  </si>
  <si>
    <t>Pepco Croatia d.o.o.</t>
  </si>
  <si>
    <t>43416900320</t>
  </si>
  <si>
    <t>RANJE, ugostiteljski obrt</t>
  </si>
  <si>
    <t>42641995591</t>
  </si>
  <si>
    <t>Povlja</t>
  </si>
  <si>
    <t>BILIN</t>
  </si>
  <si>
    <t>38910074219</t>
  </si>
  <si>
    <t>ZAKUPNINE I NAJAMNINE</t>
  </si>
  <si>
    <t>MICHIELI-TOMIĆ</t>
  </si>
  <si>
    <t>38856841151</t>
  </si>
  <si>
    <t>komunalne usluge</t>
  </si>
  <si>
    <t>VESPERAL d.o.o. za ugostiteljstvo i usluge</t>
  </si>
  <si>
    <t>38101120665</t>
  </si>
  <si>
    <t>Krk</t>
  </si>
  <si>
    <t>službena putovanja</t>
  </si>
  <si>
    <t>UMJ.PLESNA ORG.RENATA SKOVRON</t>
  </si>
  <si>
    <t>34738568191</t>
  </si>
  <si>
    <t>SUTIVAN</t>
  </si>
  <si>
    <t>KIK TRGOVINA</t>
  </si>
  <si>
    <t>29471249755</t>
  </si>
  <si>
    <t>EPULOR D.O.O. za ugostiteljstvo i usluge</t>
  </si>
  <si>
    <t>28567668657</t>
  </si>
  <si>
    <t>Split</t>
  </si>
  <si>
    <t>LJEKARNE PRIMA PHARME</t>
  </si>
  <si>
    <t>28285339987</t>
  </si>
  <si>
    <t>Mesna industrija braća Pivac doo</t>
  </si>
  <si>
    <t>28128148322</t>
  </si>
  <si>
    <t>Vrgorac</t>
  </si>
  <si>
    <t>Ikea Hrvatska d.o.o.</t>
  </si>
  <si>
    <t>21523879111</t>
  </si>
  <si>
    <t>Sesvete-Kraljevac</t>
  </si>
  <si>
    <t>TRAMAX</t>
  </si>
  <si>
    <t>21270210680</t>
  </si>
  <si>
    <t>AUTOTRANS</t>
  </si>
  <si>
    <t>19819724166</t>
  </si>
  <si>
    <t>RIJEKA</t>
  </si>
  <si>
    <t>RUZMARIN</t>
  </si>
  <si>
    <t>16862448785</t>
  </si>
  <si>
    <t>TEHNOMODELI D.O.O.</t>
  </si>
  <si>
    <t>10698571703</t>
  </si>
  <si>
    <t>sitni inventar</t>
  </si>
  <si>
    <t>TOMMY</t>
  </si>
  <si>
    <t>00278260010</t>
  </si>
  <si>
    <t>VODOVOD BRAČ</t>
  </si>
  <si>
    <t/>
  </si>
  <si>
    <t>KRŠĆANSKA SADAŠNJOST D.O.O.</t>
  </si>
  <si>
    <t>plaće za redovni rad</t>
  </si>
  <si>
    <t>doprinosi na zdravstveno osiguranje</t>
  </si>
  <si>
    <t>naknade za prijevoz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</si>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</sst>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216.5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216.5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57.6</v>
      </c>
      <c r="E9" s="10">
        <v>3222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57.6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207.99</v>
      </c>
      <c r="E11" s="10">
        <v>3232</v>
      </c>
      <c r="F11" s="9" t="s">
        <v>23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207.99</v>
      </c>
      <c r="E12" s="23"/>
      <c r="F12" s="25"/>
      <c r="G12" s="26"/>
    </row>
    <row r="13" spans="1:7" x14ac:dyDescent="0.3">
      <c r="A13" s="9" t="s">
        <v>24</v>
      </c>
      <c r="B13" s="14" t="s">
        <v>25</v>
      </c>
      <c r="C13" s="10" t="s">
        <v>26</v>
      </c>
      <c r="D13" s="18">
        <v>1080</v>
      </c>
      <c r="E13" s="10">
        <v>3239</v>
      </c>
      <c r="F13" s="9" t="s">
        <v>27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1080</v>
      </c>
      <c r="E14" s="23"/>
      <c r="F14" s="25"/>
      <c r="G14" s="26"/>
    </row>
    <row r="15" spans="1:7" x14ac:dyDescent="0.3">
      <c r="A15" s="9" t="s">
        <v>28</v>
      </c>
      <c r="B15" s="14" t="s">
        <v>29</v>
      </c>
      <c r="C15" s="10" t="s">
        <v>30</v>
      </c>
      <c r="D15" s="18">
        <v>1</v>
      </c>
      <c r="E15" s="10">
        <v>3221</v>
      </c>
      <c r="F15" s="9" t="s">
        <v>31</v>
      </c>
      <c r="G15" s="27" t="s">
        <v>14</v>
      </c>
    </row>
    <row r="16" spans="1:7" x14ac:dyDescent="0.3">
      <c r="A16" s="9"/>
      <c r="B16" s="14"/>
      <c r="C16" s="10"/>
      <c r="D16" s="18">
        <v>1080.8800000000001</v>
      </c>
      <c r="E16" s="10">
        <v>3222</v>
      </c>
      <c r="F16" s="9" t="s">
        <v>19</v>
      </c>
      <c r="G16" s="28" t="s">
        <v>14</v>
      </c>
    </row>
    <row r="17" spans="1:7" x14ac:dyDescent="0.3">
      <c r="A17" s="9"/>
      <c r="B17" s="14"/>
      <c r="C17" s="10"/>
      <c r="D17" s="18">
        <v>63.55</v>
      </c>
      <c r="E17" s="10">
        <v>3224</v>
      </c>
      <c r="F17" s="9" t="s">
        <v>32</v>
      </c>
      <c r="G17" s="28" t="s">
        <v>14</v>
      </c>
    </row>
    <row r="18" spans="1:7" x14ac:dyDescent="0.3">
      <c r="A18" s="9"/>
      <c r="B18" s="14"/>
      <c r="C18" s="10"/>
      <c r="D18" s="18">
        <v>202.25</v>
      </c>
      <c r="E18" s="10">
        <v>3957</v>
      </c>
      <c r="F18" s="9" t="s">
        <v>33</v>
      </c>
      <c r="G18" s="28" t="s">
        <v>14</v>
      </c>
    </row>
    <row r="19" spans="1:7" ht="27" customHeight="1" thickBot="1" x14ac:dyDescent="0.35">
      <c r="A19" s="21" t="s">
        <v>15</v>
      </c>
      <c r="B19" s="22"/>
      <c r="C19" s="23"/>
      <c r="D19" s="24">
        <f>SUM(D15:D18)</f>
        <v>1347.68</v>
      </c>
      <c r="E19" s="23"/>
      <c r="F19" s="25"/>
      <c r="G19" s="26"/>
    </row>
    <row r="20" spans="1:7" x14ac:dyDescent="0.3">
      <c r="A20" s="9" t="s">
        <v>34</v>
      </c>
      <c r="B20" s="14" t="s">
        <v>35</v>
      </c>
      <c r="C20" s="10" t="s">
        <v>36</v>
      </c>
      <c r="D20" s="18">
        <v>17.2</v>
      </c>
      <c r="E20" s="10">
        <v>3222</v>
      </c>
      <c r="F20" s="9" t="s">
        <v>19</v>
      </c>
      <c r="G20" s="27" t="s">
        <v>14</v>
      </c>
    </row>
    <row r="21" spans="1:7" ht="27" customHeight="1" thickBot="1" x14ac:dyDescent="0.35">
      <c r="A21" s="21" t="s">
        <v>15</v>
      </c>
      <c r="B21" s="22"/>
      <c r="C21" s="23"/>
      <c r="D21" s="24">
        <f>SUM(D20:D20)</f>
        <v>17.2</v>
      </c>
      <c r="E21" s="23"/>
      <c r="F21" s="25"/>
      <c r="G21" s="26"/>
    </row>
    <row r="22" spans="1:7" x14ac:dyDescent="0.3">
      <c r="A22" s="9" t="s">
        <v>37</v>
      </c>
      <c r="B22" s="14" t="s">
        <v>38</v>
      </c>
      <c r="C22" s="10" t="s">
        <v>39</v>
      </c>
      <c r="D22" s="18">
        <v>97962.32</v>
      </c>
      <c r="E22" s="10">
        <v>4511</v>
      </c>
      <c r="F22" s="9" t="s">
        <v>40</v>
      </c>
      <c r="G22" s="27" t="s">
        <v>14</v>
      </c>
    </row>
    <row r="23" spans="1:7" ht="27" customHeight="1" thickBot="1" x14ac:dyDescent="0.35">
      <c r="A23" s="21" t="s">
        <v>15</v>
      </c>
      <c r="B23" s="22"/>
      <c r="C23" s="23"/>
      <c r="D23" s="24">
        <f>SUM(D22:D22)</f>
        <v>97962.32</v>
      </c>
      <c r="E23" s="23"/>
      <c r="F23" s="25"/>
      <c r="G23" s="26"/>
    </row>
    <row r="24" spans="1:7" x14ac:dyDescent="0.3">
      <c r="A24" s="9" t="s">
        <v>41</v>
      </c>
      <c r="B24" s="14" t="s">
        <v>42</v>
      </c>
      <c r="C24" s="10" t="s">
        <v>43</v>
      </c>
      <c r="D24" s="18">
        <v>93.94</v>
      </c>
      <c r="E24" s="10">
        <v>3431</v>
      </c>
      <c r="F24" s="9" t="s">
        <v>44</v>
      </c>
      <c r="G24" s="27" t="s">
        <v>14</v>
      </c>
    </row>
    <row r="25" spans="1:7" ht="27" customHeight="1" thickBot="1" x14ac:dyDescent="0.35">
      <c r="A25" s="21" t="s">
        <v>15</v>
      </c>
      <c r="B25" s="22"/>
      <c r="C25" s="23"/>
      <c r="D25" s="24">
        <f>SUM(D24:D24)</f>
        <v>93.94</v>
      </c>
      <c r="E25" s="23"/>
      <c r="F25" s="25"/>
      <c r="G25" s="26"/>
    </row>
    <row r="26" spans="1:7" x14ac:dyDescent="0.3">
      <c r="A26" s="9" t="s">
        <v>45</v>
      </c>
      <c r="B26" s="14" t="s">
        <v>46</v>
      </c>
      <c r="C26" s="10" t="s">
        <v>43</v>
      </c>
      <c r="D26" s="18">
        <v>5.15</v>
      </c>
      <c r="E26" s="10">
        <v>3231</v>
      </c>
      <c r="F26" s="9" t="s">
        <v>47</v>
      </c>
      <c r="G26" s="27" t="s">
        <v>14</v>
      </c>
    </row>
    <row r="27" spans="1:7" ht="27" customHeight="1" thickBot="1" x14ac:dyDescent="0.35">
      <c r="A27" s="21" t="s">
        <v>15</v>
      </c>
      <c r="B27" s="22"/>
      <c r="C27" s="23"/>
      <c r="D27" s="24">
        <f>SUM(D26:D26)</f>
        <v>5.15</v>
      </c>
      <c r="E27" s="23"/>
      <c r="F27" s="25"/>
      <c r="G27" s="26"/>
    </row>
    <row r="28" spans="1:7" x14ac:dyDescent="0.3">
      <c r="A28" s="9" t="s">
        <v>48</v>
      </c>
      <c r="B28" s="14" t="s">
        <v>49</v>
      </c>
      <c r="C28" s="10" t="s">
        <v>50</v>
      </c>
      <c r="D28" s="18">
        <v>1875</v>
      </c>
      <c r="E28" s="10">
        <v>3231</v>
      </c>
      <c r="F28" s="9" t="s">
        <v>47</v>
      </c>
      <c r="G28" s="27" t="s">
        <v>14</v>
      </c>
    </row>
    <row r="29" spans="1:7" ht="27" customHeight="1" thickBot="1" x14ac:dyDescent="0.35">
      <c r="A29" s="21" t="s">
        <v>15</v>
      </c>
      <c r="B29" s="22"/>
      <c r="C29" s="23"/>
      <c r="D29" s="24">
        <f>SUM(D28:D28)</f>
        <v>1875</v>
      </c>
      <c r="E29" s="23"/>
      <c r="F29" s="25"/>
      <c r="G29" s="26"/>
    </row>
    <row r="30" spans="1:7" x14ac:dyDescent="0.3">
      <c r="A30" s="9" t="s">
        <v>51</v>
      </c>
      <c r="B30" s="14" t="s">
        <v>52</v>
      </c>
      <c r="C30" s="10" t="s">
        <v>43</v>
      </c>
      <c r="D30" s="18">
        <v>1.66</v>
      </c>
      <c r="E30" s="10">
        <v>3238</v>
      </c>
      <c r="F30" s="9" t="s">
        <v>13</v>
      </c>
      <c r="G30" s="27" t="s">
        <v>14</v>
      </c>
    </row>
    <row r="31" spans="1:7" x14ac:dyDescent="0.3">
      <c r="A31" s="9"/>
      <c r="B31" s="14"/>
      <c r="C31" s="10"/>
      <c r="D31" s="18">
        <v>8.3000000000000007</v>
      </c>
      <c r="E31" s="10">
        <v>3299</v>
      </c>
      <c r="F31" s="9" t="s">
        <v>53</v>
      </c>
      <c r="G31" s="28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SUM(D30:D31)</f>
        <v>9.9600000000000009</v>
      </c>
      <c r="E32" s="23"/>
      <c r="F32" s="25"/>
      <c r="G32" s="26"/>
    </row>
    <row r="33" spans="1:7" x14ac:dyDescent="0.3">
      <c r="A33" s="9" t="s">
        <v>54</v>
      </c>
      <c r="B33" s="14" t="s">
        <v>55</v>
      </c>
      <c r="C33" s="10" t="s">
        <v>39</v>
      </c>
      <c r="D33" s="18">
        <v>31.54</v>
      </c>
      <c r="E33" s="10">
        <v>3238</v>
      </c>
      <c r="F33" s="9" t="s">
        <v>13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31.54</v>
      </c>
      <c r="E34" s="23"/>
      <c r="F34" s="25"/>
      <c r="G34" s="26"/>
    </row>
    <row r="35" spans="1:7" x14ac:dyDescent="0.3">
      <c r="A35" s="9" t="s">
        <v>56</v>
      </c>
      <c r="B35" s="14" t="s">
        <v>57</v>
      </c>
      <c r="C35" s="10" t="s">
        <v>39</v>
      </c>
      <c r="D35" s="18">
        <v>84.87</v>
      </c>
      <c r="E35" s="10">
        <v>3231</v>
      </c>
      <c r="F35" s="9" t="s">
        <v>47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84.87</v>
      </c>
      <c r="E36" s="23"/>
      <c r="F36" s="25"/>
      <c r="G36" s="26"/>
    </row>
    <row r="37" spans="1:7" x14ac:dyDescent="0.3">
      <c r="A37" s="9" t="s">
        <v>58</v>
      </c>
      <c r="B37" s="14" t="s">
        <v>59</v>
      </c>
      <c r="C37" s="10" t="s">
        <v>60</v>
      </c>
      <c r="D37" s="18">
        <v>83</v>
      </c>
      <c r="E37" s="10">
        <v>3221</v>
      </c>
      <c r="F37" s="9" t="s">
        <v>31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83</v>
      </c>
      <c r="E38" s="23"/>
      <c r="F38" s="25"/>
      <c r="G38" s="26"/>
    </row>
    <row r="39" spans="1:7" x14ac:dyDescent="0.3">
      <c r="A39" s="9" t="s">
        <v>61</v>
      </c>
      <c r="B39" s="14" t="s">
        <v>62</v>
      </c>
      <c r="C39" s="10" t="s">
        <v>39</v>
      </c>
      <c r="D39" s="18">
        <v>14.88</v>
      </c>
      <c r="E39" s="10">
        <v>3222</v>
      </c>
      <c r="F39" s="9" t="s">
        <v>19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14.88</v>
      </c>
      <c r="E40" s="23"/>
      <c r="F40" s="25"/>
      <c r="G40" s="26"/>
    </row>
    <row r="41" spans="1:7" x14ac:dyDescent="0.3">
      <c r="A41" s="9" t="s">
        <v>63</v>
      </c>
      <c r="B41" s="14" t="s">
        <v>64</v>
      </c>
      <c r="C41" s="10" t="s">
        <v>36</v>
      </c>
      <c r="D41" s="18">
        <v>11.25</v>
      </c>
      <c r="E41" s="10">
        <v>3221</v>
      </c>
      <c r="F41" s="9" t="s">
        <v>31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11.25</v>
      </c>
      <c r="E42" s="23"/>
      <c r="F42" s="25"/>
      <c r="G42" s="26"/>
    </row>
    <row r="43" spans="1:7" x14ac:dyDescent="0.3">
      <c r="A43" s="9" t="s">
        <v>65</v>
      </c>
      <c r="B43" s="14" t="s">
        <v>66</v>
      </c>
      <c r="C43" s="10" t="s">
        <v>12</v>
      </c>
      <c r="D43" s="18">
        <v>136.22999999999999</v>
      </c>
      <c r="E43" s="10">
        <v>3221</v>
      </c>
      <c r="F43" s="9" t="s">
        <v>31</v>
      </c>
      <c r="G43" s="27" t="s">
        <v>14</v>
      </c>
    </row>
    <row r="44" spans="1:7" x14ac:dyDescent="0.3">
      <c r="A44" s="9"/>
      <c r="B44" s="14"/>
      <c r="C44" s="10"/>
      <c r="D44" s="18">
        <v>75.52</v>
      </c>
      <c r="E44" s="10">
        <v>3222</v>
      </c>
      <c r="F44" s="9" t="s">
        <v>19</v>
      </c>
      <c r="G44" s="28" t="s">
        <v>14</v>
      </c>
    </row>
    <row r="45" spans="1:7" ht="27" customHeight="1" thickBot="1" x14ac:dyDescent="0.35">
      <c r="A45" s="21" t="s">
        <v>15</v>
      </c>
      <c r="B45" s="22"/>
      <c r="C45" s="23"/>
      <c r="D45" s="24">
        <f>SUM(D43:D44)</f>
        <v>211.75</v>
      </c>
      <c r="E45" s="23"/>
      <c r="F45" s="25"/>
      <c r="G45" s="26"/>
    </row>
    <row r="46" spans="1:7" x14ac:dyDescent="0.3">
      <c r="A46" s="9" t="s">
        <v>67</v>
      </c>
      <c r="B46" s="14" t="s">
        <v>68</v>
      </c>
      <c r="C46" s="10" t="s">
        <v>69</v>
      </c>
      <c r="D46" s="18">
        <v>1148.9000000000001</v>
      </c>
      <c r="E46" s="10">
        <v>3293</v>
      </c>
      <c r="F46" s="9" t="s">
        <v>70</v>
      </c>
      <c r="G46" s="27" t="s">
        <v>14</v>
      </c>
    </row>
    <row r="47" spans="1:7" ht="27" customHeight="1" thickBot="1" x14ac:dyDescent="0.35">
      <c r="A47" s="21" t="s">
        <v>15</v>
      </c>
      <c r="B47" s="22"/>
      <c r="C47" s="23"/>
      <c r="D47" s="24">
        <f>SUM(D46:D46)</f>
        <v>1148.9000000000001</v>
      </c>
      <c r="E47" s="23"/>
      <c r="F47" s="25"/>
      <c r="G47" s="26"/>
    </row>
    <row r="48" spans="1:7" x14ac:dyDescent="0.3">
      <c r="A48" s="9" t="s">
        <v>71</v>
      </c>
      <c r="B48" s="14" t="s">
        <v>72</v>
      </c>
      <c r="C48" s="10" t="s">
        <v>73</v>
      </c>
      <c r="D48" s="18">
        <v>337.66</v>
      </c>
      <c r="E48" s="10">
        <v>3222</v>
      </c>
      <c r="F48" s="9" t="s">
        <v>19</v>
      </c>
      <c r="G48" s="27" t="s">
        <v>14</v>
      </c>
    </row>
    <row r="49" spans="1:7" ht="27" customHeight="1" thickBot="1" x14ac:dyDescent="0.35">
      <c r="A49" s="21" t="s">
        <v>15</v>
      </c>
      <c r="B49" s="22"/>
      <c r="C49" s="23"/>
      <c r="D49" s="24">
        <f>SUM(D48:D48)</f>
        <v>337.66</v>
      </c>
      <c r="E49" s="23"/>
      <c r="F49" s="25"/>
      <c r="G49" s="26"/>
    </row>
    <row r="50" spans="1:7" x14ac:dyDescent="0.3">
      <c r="A50" s="9" t="s">
        <v>74</v>
      </c>
      <c r="B50" s="14" t="s">
        <v>75</v>
      </c>
      <c r="C50" s="10" t="s">
        <v>26</v>
      </c>
      <c r="D50" s="18">
        <v>533.98</v>
      </c>
      <c r="E50" s="10">
        <v>3223</v>
      </c>
      <c r="F50" s="9" t="s">
        <v>76</v>
      </c>
      <c r="G50" s="27" t="s">
        <v>14</v>
      </c>
    </row>
    <row r="51" spans="1:7" ht="27" customHeight="1" thickBot="1" x14ac:dyDescent="0.35">
      <c r="A51" s="21" t="s">
        <v>15</v>
      </c>
      <c r="B51" s="22"/>
      <c r="C51" s="23"/>
      <c r="D51" s="24">
        <f>SUM(D50:D50)</f>
        <v>533.98</v>
      </c>
      <c r="E51" s="23"/>
      <c r="F51" s="25"/>
      <c r="G51" s="26"/>
    </row>
    <row r="52" spans="1:7" x14ac:dyDescent="0.3">
      <c r="A52" s="9" t="s">
        <v>77</v>
      </c>
      <c r="B52" s="14" t="s">
        <v>78</v>
      </c>
      <c r="C52" s="10" t="s">
        <v>12</v>
      </c>
      <c r="D52" s="18">
        <v>94.8</v>
      </c>
      <c r="E52" s="10">
        <v>3221</v>
      </c>
      <c r="F52" s="9" t="s">
        <v>31</v>
      </c>
      <c r="G52" s="27" t="s">
        <v>14</v>
      </c>
    </row>
    <row r="53" spans="1:7" ht="27" customHeight="1" thickBot="1" x14ac:dyDescent="0.35">
      <c r="A53" s="21" t="s">
        <v>15</v>
      </c>
      <c r="B53" s="22"/>
      <c r="C53" s="23"/>
      <c r="D53" s="24">
        <f>SUM(D52:D52)</f>
        <v>94.8</v>
      </c>
      <c r="E53" s="23"/>
      <c r="F53" s="25"/>
      <c r="G53" s="26"/>
    </row>
    <row r="54" spans="1:7" x14ac:dyDescent="0.3">
      <c r="A54" s="9" t="s">
        <v>79</v>
      </c>
      <c r="B54" s="14" t="s">
        <v>80</v>
      </c>
      <c r="C54" s="10" t="s">
        <v>81</v>
      </c>
      <c r="D54" s="18">
        <v>1075.68</v>
      </c>
      <c r="E54" s="10">
        <v>3293</v>
      </c>
      <c r="F54" s="9" t="s">
        <v>70</v>
      </c>
      <c r="G54" s="27" t="s">
        <v>14</v>
      </c>
    </row>
    <row r="55" spans="1:7" ht="27" customHeight="1" thickBot="1" x14ac:dyDescent="0.35">
      <c r="A55" s="21" t="s">
        <v>15</v>
      </c>
      <c r="B55" s="22"/>
      <c r="C55" s="23"/>
      <c r="D55" s="24">
        <f>SUM(D54:D54)</f>
        <v>1075.68</v>
      </c>
      <c r="E55" s="23"/>
      <c r="F55" s="25"/>
      <c r="G55" s="26"/>
    </row>
    <row r="56" spans="1:7" x14ac:dyDescent="0.3">
      <c r="A56" s="9" t="s">
        <v>82</v>
      </c>
      <c r="B56" s="14" t="s">
        <v>83</v>
      </c>
      <c r="C56" s="10" t="s">
        <v>30</v>
      </c>
      <c r="D56" s="18">
        <v>4140</v>
      </c>
      <c r="E56" s="10">
        <v>3235</v>
      </c>
      <c r="F56" s="9" t="s">
        <v>84</v>
      </c>
      <c r="G56" s="27" t="s">
        <v>14</v>
      </c>
    </row>
    <row r="57" spans="1:7" ht="27" customHeight="1" thickBot="1" x14ac:dyDescent="0.35">
      <c r="A57" s="21" t="s">
        <v>15</v>
      </c>
      <c r="B57" s="22"/>
      <c r="C57" s="23"/>
      <c r="D57" s="24">
        <f>SUM(D56:D56)</f>
        <v>4140</v>
      </c>
      <c r="E57" s="23"/>
      <c r="F57" s="25"/>
      <c r="G57" s="26"/>
    </row>
    <row r="58" spans="1:7" x14ac:dyDescent="0.3">
      <c r="A58" s="9" t="s">
        <v>85</v>
      </c>
      <c r="B58" s="14" t="s">
        <v>86</v>
      </c>
      <c r="C58" s="10" t="s">
        <v>69</v>
      </c>
      <c r="D58" s="18">
        <v>97.41</v>
      </c>
      <c r="E58" s="10">
        <v>3234</v>
      </c>
      <c r="F58" s="9" t="s">
        <v>87</v>
      </c>
      <c r="G58" s="27" t="s">
        <v>14</v>
      </c>
    </row>
    <row r="59" spans="1:7" ht="27" customHeight="1" thickBot="1" x14ac:dyDescent="0.35">
      <c r="A59" s="21" t="s">
        <v>15</v>
      </c>
      <c r="B59" s="22"/>
      <c r="C59" s="23"/>
      <c r="D59" s="24">
        <f>SUM(D58:D58)</f>
        <v>97.41</v>
      </c>
      <c r="E59" s="23"/>
      <c r="F59" s="25"/>
      <c r="G59" s="26"/>
    </row>
    <row r="60" spans="1:7" x14ac:dyDescent="0.3">
      <c r="A60" s="9" t="s">
        <v>88</v>
      </c>
      <c r="B60" s="14" t="s">
        <v>89</v>
      </c>
      <c r="C60" s="10" t="s">
        <v>90</v>
      </c>
      <c r="D60" s="18">
        <v>855.02</v>
      </c>
      <c r="E60" s="10">
        <v>3211</v>
      </c>
      <c r="F60" s="9" t="s">
        <v>91</v>
      </c>
      <c r="G60" s="27" t="s">
        <v>14</v>
      </c>
    </row>
    <row r="61" spans="1:7" ht="27" customHeight="1" thickBot="1" x14ac:dyDescent="0.35">
      <c r="A61" s="21" t="s">
        <v>15</v>
      </c>
      <c r="B61" s="22"/>
      <c r="C61" s="23"/>
      <c r="D61" s="24">
        <f>SUM(D60:D60)</f>
        <v>855.02</v>
      </c>
      <c r="E61" s="23"/>
      <c r="F61" s="25"/>
      <c r="G61" s="26"/>
    </row>
    <row r="62" spans="1:7" x14ac:dyDescent="0.3">
      <c r="A62" s="9" t="s">
        <v>92</v>
      </c>
      <c r="B62" s="14" t="s">
        <v>93</v>
      </c>
      <c r="C62" s="10" t="s">
        <v>94</v>
      </c>
      <c r="D62" s="18">
        <v>1520</v>
      </c>
      <c r="E62" s="10">
        <v>3239</v>
      </c>
      <c r="F62" s="9" t="s">
        <v>27</v>
      </c>
      <c r="G62" s="27" t="s">
        <v>14</v>
      </c>
    </row>
    <row r="63" spans="1:7" ht="27" customHeight="1" thickBot="1" x14ac:dyDescent="0.35">
      <c r="A63" s="21" t="s">
        <v>15</v>
      </c>
      <c r="B63" s="22"/>
      <c r="C63" s="23"/>
      <c r="D63" s="24">
        <f>SUM(D62:D62)</f>
        <v>1520</v>
      </c>
      <c r="E63" s="23"/>
      <c r="F63" s="25"/>
      <c r="G63" s="26"/>
    </row>
    <row r="64" spans="1:7" x14ac:dyDescent="0.3">
      <c r="A64" s="9" t="s">
        <v>95</v>
      </c>
      <c r="B64" s="14" t="s">
        <v>96</v>
      </c>
      <c r="C64" s="10" t="s">
        <v>36</v>
      </c>
      <c r="D64" s="18">
        <v>26.9</v>
      </c>
      <c r="E64" s="10">
        <v>3221</v>
      </c>
      <c r="F64" s="9" t="s">
        <v>31</v>
      </c>
      <c r="G64" s="27" t="s">
        <v>14</v>
      </c>
    </row>
    <row r="65" spans="1:7" ht="27" customHeight="1" thickBot="1" x14ac:dyDescent="0.35">
      <c r="A65" s="21" t="s">
        <v>15</v>
      </c>
      <c r="B65" s="22"/>
      <c r="C65" s="23"/>
      <c r="D65" s="24">
        <f>SUM(D64:D64)</f>
        <v>26.9</v>
      </c>
      <c r="E65" s="23"/>
      <c r="F65" s="25"/>
      <c r="G65" s="26"/>
    </row>
    <row r="66" spans="1:7" x14ac:dyDescent="0.3">
      <c r="A66" s="9" t="s">
        <v>97</v>
      </c>
      <c r="B66" s="14" t="s">
        <v>98</v>
      </c>
      <c r="C66" s="10" t="s">
        <v>99</v>
      </c>
      <c r="D66" s="18">
        <v>250</v>
      </c>
      <c r="E66" s="10">
        <v>3221</v>
      </c>
      <c r="F66" s="9" t="s">
        <v>31</v>
      </c>
      <c r="G66" s="27" t="s">
        <v>14</v>
      </c>
    </row>
    <row r="67" spans="1:7" ht="27" customHeight="1" thickBot="1" x14ac:dyDescent="0.35">
      <c r="A67" s="21" t="s">
        <v>15</v>
      </c>
      <c r="B67" s="22"/>
      <c r="C67" s="23"/>
      <c r="D67" s="24">
        <f>SUM(D66:D66)</f>
        <v>250</v>
      </c>
      <c r="E67" s="23"/>
      <c r="F67" s="25"/>
      <c r="G67" s="26"/>
    </row>
    <row r="68" spans="1:7" x14ac:dyDescent="0.3">
      <c r="A68" s="9" t="s">
        <v>100</v>
      </c>
      <c r="B68" s="14" t="s">
        <v>101</v>
      </c>
      <c r="C68" s="10" t="s">
        <v>30</v>
      </c>
      <c r="D68" s="18">
        <v>163.31</v>
      </c>
      <c r="E68" s="10">
        <v>3221</v>
      </c>
      <c r="F68" s="9" t="s">
        <v>31</v>
      </c>
      <c r="G68" s="27" t="s">
        <v>14</v>
      </c>
    </row>
    <row r="69" spans="1:7" ht="27" customHeight="1" thickBot="1" x14ac:dyDescent="0.35">
      <c r="A69" s="21" t="s">
        <v>15</v>
      </c>
      <c r="B69" s="22"/>
      <c r="C69" s="23"/>
      <c r="D69" s="24">
        <f>SUM(D68:D68)</f>
        <v>163.31</v>
      </c>
      <c r="E69" s="23"/>
      <c r="F69" s="25"/>
      <c r="G69" s="26"/>
    </row>
    <row r="70" spans="1:7" x14ac:dyDescent="0.3">
      <c r="A70" s="9" t="s">
        <v>102</v>
      </c>
      <c r="B70" s="14" t="s">
        <v>103</v>
      </c>
      <c r="C70" s="10" t="s">
        <v>104</v>
      </c>
      <c r="D70" s="18">
        <v>5</v>
      </c>
      <c r="E70" s="10">
        <v>3221</v>
      </c>
      <c r="F70" s="9" t="s">
        <v>31</v>
      </c>
      <c r="G70" s="27" t="s">
        <v>14</v>
      </c>
    </row>
    <row r="71" spans="1:7" x14ac:dyDescent="0.3">
      <c r="A71" s="9"/>
      <c r="B71" s="14"/>
      <c r="C71" s="10"/>
      <c r="D71" s="18">
        <v>1318.65</v>
      </c>
      <c r="E71" s="10">
        <v>3222</v>
      </c>
      <c r="F71" s="9" t="s">
        <v>19</v>
      </c>
      <c r="G71" s="28" t="s">
        <v>14</v>
      </c>
    </row>
    <row r="72" spans="1:7" ht="27" customHeight="1" thickBot="1" x14ac:dyDescent="0.35">
      <c r="A72" s="21" t="s">
        <v>15</v>
      </c>
      <c r="B72" s="22"/>
      <c r="C72" s="23"/>
      <c r="D72" s="24">
        <f>SUM(D70:D71)</f>
        <v>1323.65</v>
      </c>
      <c r="E72" s="23"/>
      <c r="F72" s="25"/>
      <c r="G72" s="26"/>
    </row>
    <row r="73" spans="1:7" x14ac:dyDescent="0.3">
      <c r="A73" s="9" t="s">
        <v>105</v>
      </c>
      <c r="B73" s="14" t="s">
        <v>106</v>
      </c>
      <c r="C73" s="10" t="s">
        <v>107</v>
      </c>
      <c r="D73" s="18">
        <v>208.96</v>
      </c>
      <c r="E73" s="10">
        <v>3221</v>
      </c>
      <c r="F73" s="9" t="s">
        <v>31</v>
      </c>
      <c r="G73" s="27" t="s">
        <v>14</v>
      </c>
    </row>
    <row r="74" spans="1:7" ht="27" customHeight="1" thickBot="1" x14ac:dyDescent="0.35">
      <c r="A74" s="21" t="s">
        <v>15</v>
      </c>
      <c r="B74" s="22"/>
      <c r="C74" s="23"/>
      <c r="D74" s="24">
        <f>SUM(D73:D73)</f>
        <v>208.96</v>
      </c>
      <c r="E74" s="23"/>
      <c r="F74" s="25"/>
      <c r="G74" s="26"/>
    </row>
    <row r="75" spans="1:7" x14ac:dyDescent="0.3">
      <c r="A75" s="9" t="s">
        <v>108</v>
      </c>
      <c r="B75" s="14" t="s">
        <v>109</v>
      </c>
      <c r="C75" s="10" t="s">
        <v>26</v>
      </c>
      <c r="D75" s="18">
        <v>190.5</v>
      </c>
      <c r="E75" s="10">
        <v>3221</v>
      </c>
      <c r="F75" s="9" t="s">
        <v>31</v>
      </c>
      <c r="G75" s="27" t="s">
        <v>14</v>
      </c>
    </row>
    <row r="76" spans="1:7" ht="27" customHeight="1" thickBot="1" x14ac:dyDescent="0.35">
      <c r="A76" s="21" t="s">
        <v>15</v>
      </c>
      <c r="B76" s="22"/>
      <c r="C76" s="23"/>
      <c r="D76" s="24">
        <f>SUM(D75:D75)</f>
        <v>190.5</v>
      </c>
      <c r="E76" s="23"/>
      <c r="F76" s="25"/>
      <c r="G76" s="26"/>
    </row>
    <row r="77" spans="1:7" x14ac:dyDescent="0.3">
      <c r="A77" s="9" t="s">
        <v>110</v>
      </c>
      <c r="B77" s="14" t="s">
        <v>111</v>
      </c>
      <c r="C77" s="10" t="s">
        <v>112</v>
      </c>
      <c r="D77" s="18">
        <v>1625.88</v>
      </c>
      <c r="E77" s="10">
        <v>3231</v>
      </c>
      <c r="F77" s="9" t="s">
        <v>47</v>
      </c>
      <c r="G77" s="27" t="s">
        <v>14</v>
      </c>
    </row>
    <row r="78" spans="1:7" ht="27" customHeight="1" thickBot="1" x14ac:dyDescent="0.35">
      <c r="A78" s="21" t="s">
        <v>15</v>
      </c>
      <c r="B78" s="22"/>
      <c r="C78" s="23"/>
      <c r="D78" s="24">
        <f>SUM(D77:D77)</f>
        <v>1625.88</v>
      </c>
      <c r="E78" s="23"/>
      <c r="F78" s="25"/>
      <c r="G78" s="26"/>
    </row>
    <row r="79" spans="1:7" x14ac:dyDescent="0.3">
      <c r="A79" s="9" t="s">
        <v>113</v>
      </c>
      <c r="B79" s="14" t="s">
        <v>114</v>
      </c>
      <c r="C79" s="10" t="s">
        <v>30</v>
      </c>
      <c r="D79" s="18">
        <v>1215.8900000000001</v>
      </c>
      <c r="E79" s="10">
        <v>3222</v>
      </c>
      <c r="F79" s="9" t="s">
        <v>19</v>
      </c>
      <c r="G79" s="27" t="s">
        <v>14</v>
      </c>
    </row>
    <row r="80" spans="1:7" ht="27" customHeight="1" thickBot="1" x14ac:dyDescent="0.35">
      <c r="A80" s="21" t="s">
        <v>15</v>
      </c>
      <c r="B80" s="22"/>
      <c r="C80" s="23"/>
      <c r="D80" s="24">
        <f>SUM(D79:D79)</f>
        <v>1215.8900000000001</v>
      </c>
      <c r="E80" s="23"/>
      <c r="F80" s="25"/>
      <c r="G80" s="26"/>
    </row>
    <row r="81" spans="1:7" x14ac:dyDescent="0.3">
      <c r="A81" s="9" t="s">
        <v>115</v>
      </c>
      <c r="B81" s="14" t="s">
        <v>116</v>
      </c>
      <c r="C81" s="10" t="s">
        <v>12</v>
      </c>
      <c r="D81" s="18">
        <v>148.71</v>
      </c>
      <c r="E81" s="10">
        <v>3221</v>
      </c>
      <c r="F81" s="9" t="s">
        <v>31</v>
      </c>
      <c r="G81" s="27" t="s">
        <v>14</v>
      </c>
    </row>
    <row r="82" spans="1:7" x14ac:dyDescent="0.3">
      <c r="A82" s="9"/>
      <c r="B82" s="14"/>
      <c r="C82" s="10"/>
      <c r="D82" s="18">
        <v>1576.87</v>
      </c>
      <c r="E82" s="10">
        <v>3225</v>
      </c>
      <c r="F82" s="9" t="s">
        <v>117</v>
      </c>
      <c r="G82" s="28" t="s">
        <v>14</v>
      </c>
    </row>
    <row r="83" spans="1:7" ht="27" customHeight="1" thickBot="1" x14ac:dyDescent="0.35">
      <c r="A83" s="21" t="s">
        <v>15</v>
      </c>
      <c r="B83" s="22"/>
      <c r="C83" s="23"/>
      <c r="D83" s="24">
        <f>SUM(D81:D82)</f>
        <v>1725.58</v>
      </c>
      <c r="E83" s="23"/>
      <c r="F83" s="25"/>
      <c r="G83" s="26"/>
    </row>
    <row r="84" spans="1:7" x14ac:dyDescent="0.3">
      <c r="A84" s="9" t="s">
        <v>118</v>
      </c>
      <c r="B84" s="14" t="s">
        <v>119</v>
      </c>
      <c r="C84" s="10" t="s">
        <v>39</v>
      </c>
      <c r="D84" s="18">
        <v>125.77</v>
      </c>
      <c r="E84" s="10">
        <v>3222</v>
      </c>
      <c r="F84" s="9" t="s">
        <v>19</v>
      </c>
      <c r="G84" s="27" t="s">
        <v>14</v>
      </c>
    </row>
    <row r="85" spans="1:7" x14ac:dyDescent="0.3">
      <c r="A85" s="9"/>
      <c r="B85" s="14"/>
      <c r="C85" s="10"/>
      <c r="D85" s="18">
        <v>56.36</v>
      </c>
      <c r="E85" s="10">
        <v>3299</v>
      </c>
      <c r="F85" s="9" t="s">
        <v>53</v>
      </c>
      <c r="G85" s="28" t="s">
        <v>14</v>
      </c>
    </row>
    <row r="86" spans="1:7" ht="27" customHeight="1" thickBot="1" x14ac:dyDescent="0.35">
      <c r="A86" s="21" t="s">
        <v>15</v>
      </c>
      <c r="B86" s="22"/>
      <c r="C86" s="23"/>
      <c r="D86" s="24">
        <f>SUM(D84:D85)</f>
        <v>182.13</v>
      </c>
      <c r="E86" s="23"/>
      <c r="F86" s="25"/>
      <c r="G86" s="26"/>
    </row>
    <row r="87" spans="1:7" x14ac:dyDescent="0.3">
      <c r="A87" s="9" t="s">
        <v>120</v>
      </c>
      <c r="B87" s="14" t="s">
        <v>121</v>
      </c>
      <c r="C87" s="10" t="s">
        <v>26</v>
      </c>
      <c r="D87" s="18">
        <v>240.95</v>
      </c>
      <c r="E87" s="10">
        <v>3234</v>
      </c>
      <c r="F87" s="9" t="s">
        <v>87</v>
      </c>
      <c r="G87" s="27" t="s">
        <v>14</v>
      </c>
    </row>
    <row r="88" spans="1:7" ht="27" customHeight="1" thickBot="1" x14ac:dyDescent="0.35">
      <c r="A88" s="21" t="s">
        <v>15</v>
      </c>
      <c r="B88" s="22"/>
      <c r="C88" s="23"/>
      <c r="D88" s="24">
        <f>SUM(D87:D87)</f>
        <v>240.95</v>
      </c>
      <c r="E88" s="23"/>
      <c r="F88" s="25"/>
      <c r="G88" s="26"/>
    </row>
    <row r="89" spans="1:7" x14ac:dyDescent="0.3">
      <c r="A89" s="9" t="s">
        <v>122</v>
      </c>
      <c r="B89" s="14" t="s">
        <v>121</v>
      </c>
      <c r="C89" s="10" t="s">
        <v>43</v>
      </c>
      <c r="D89" s="18">
        <v>29.95</v>
      </c>
      <c r="E89" s="10">
        <v>3221</v>
      </c>
      <c r="F89" s="9" t="s">
        <v>31</v>
      </c>
      <c r="G89" s="27" t="s">
        <v>14</v>
      </c>
    </row>
    <row r="90" spans="1:7" ht="27" customHeight="1" thickBot="1" x14ac:dyDescent="0.35">
      <c r="A90" s="21" t="s">
        <v>15</v>
      </c>
      <c r="B90" s="22"/>
      <c r="C90" s="23"/>
      <c r="D90" s="24">
        <f>SUM(D89:D89)</f>
        <v>29.95</v>
      </c>
      <c r="E90" s="23"/>
      <c r="F90" s="25"/>
      <c r="G90" s="26"/>
    </row>
    <row r="91" spans="1:7" x14ac:dyDescent="0.3">
      <c r="A91" s="9"/>
      <c r="B91" s="14"/>
      <c r="C91" s="10"/>
      <c r="D91" s="18">
        <v>42607.69</v>
      </c>
      <c r="E91" s="10">
        <v>3111</v>
      </c>
      <c r="F91" s="9" t="s">
        <v>123</v>
      </c>
      <c r="G91" s="27" t="s">
        <v>14</v>
      </c>
    </row>
    <row r="92" spans="1:7" x14ac:dyDescent="0.3">
      <c r="A92" s="9"/>
      <c r="B92" s="14"/>
      <c r="C92" s="10"/>
      <c r="D92" s="18">
        <v>54250.83</v>
      </c>
      <c r="E92" s="10">
        <v>3111</v>
      </c>
      <c r="F92" s="9" t="s">
        <v>123</v>
      </c>
      <c r="G92" s="28" t="s">
        <v>14</v>
      </c>
    </row>
    <row r="93" spans="1:7" x14ac:dyDescent="0.3">
      <c r="A93" s="9"/>
      <c r="B93" s="14"/>
      <c r="C93" s="10"/>
      <c r="D93" s="18">
        <v>8951.4</v>
      </c>
      <c r="E93" s="10">
        <v>3132</v>
      </c>
      <c r="F93" s="9" t="s">
        <v>124</v>
      </c>
      <c r="G93" s="28" t="s">
        <v>14</v>
      </c>
    </row>
    <row r="94" spans="1:7" x14ac:dyDescent="0.3">
      <c r="A94" s="9"/>
      <c r="B94" s="14"/>
      <c r="C94" s="10"/>
      <c r="D94" s="18">
        <v>4723.5600000000004</v>
      </c>
      <c r="E94" s="10">
        <v>3141</v>
      </c>
      <c r="F94" s="9" t="s">
        <v>33</v>
      </c>
      <c r="G94" s="28" t="s">
        <v>14</v>
      </c>
    </row>
    <row r="95" spans="1:7" x14ac:dyDescent="0.3">
      <c r="A95" s="9"/>
      <c r="B95" s="14"/>
      <c r="C95" s="10"/>
      <c r="D95" s="18">
        <v>11647.34</v>
      </c>
      <c r="E95" s="10">
        <v>3151</v>
      </c>
      <c r="F95" s="9" t="s">
        <v>33</v>
      </c>
      <c r="G95" s="28" t="s">
        <v>14</v>
      </c>
    </row>
    <row r="96" spans="1:7" x14ac:dyDescent="0.3">
      <c r="A96" s="9"/>
      <c r="B96" s="14"/>
      <c r="C96" s="10"/>
      <c r="D96" s="18">
        <v>9731.4500000000007</v>
      </c>
      <c r="E96" s="10">
        <v>3162</v>
      </c>
      <c r="F96" s="9" t="s">
        <v>33</v>
      </c>
      <c r="G96" s="28" t="s">
        <v>14</v>
      </c>
    </row>
    <row r="97" spans="1:7" x14ac:dyDescent="0.3">
      <c r="A97" s="9"/>
      <c r="B97" s="14"/>
      <c r="C97" s="10"/>
      <c r="D97" s="18">
        <v>438.6</v>
      </c>
      <c r="E97" s="10">
        <v>3211</v>
      </c>
      <c r="F97" s="9" t="s">
        <v>91</v>
      </c>
      <c r="G97" s="28" t="s">
        <v>14</v>
      </c>
    </row>
    <row r="98" spans="1:7" x14ac:dyDescent="0.3">
      <c r="A98" s="9"/>
      <c r="B98" s="14"/>
      <c r="C98" s="10"/>
      <c r="D98" s="18">
        <v>508.11</v>
      </c>
      <c r="E98" s="10">
        <v>3212</v>
      </c>
      <c r="F98" s="9" t="s">
        <v>125</v>
      </c>
      <c r="G98" s="28" t="s">
        <v>14</v>
      </c>
    </row>
    <row r="99" spans="1:7" x14ac:dyDescent="0.3">
      <c r="A99" s="9"/>
      <c r="B99" s="14"/>
      <c r="C99" s="10"/>
      <c r="D99" s="18">
        <v>1509.05</v>
      </c>
      <c r="E99" s="10">
        <v>3212</v>
      </c>
      <c r="F99" s="9" t="s">
        <v>125</v>
      </c>
      <c r="G99" s="28" t="s">
        <v>14</v>
      </c>
    </row>
    <row r="100" spans="1:7" ht="21" customHeight="1" thickBot="1" x14ac:dyDescent="0.35">
      <c r="A100" s="21" t="s">
        <v>15</v>
      </c>
      <c r="B100" s="22"/>
      <c r="C100" s="23"/>
      <c r="D100" s="24">
        <f>SUM(D91:D99)</f>
        <v>134368.02999999997</v>
      </c>
      <c r="E100" s="23"/>
      <c r="F100" s="25"/>
      <c r="G100" s="26"/>
    </row>
    <row r="101" spans="1:7" ht="15" thickBot="1" x14ac:dyDescent="0.35">
      <c r="A101" s="29" t="s">
        <v>126</v>
      </c>
      <c r="B101" s="30"/>
      <c r="C101" s="31"/>
      <c r="D101" s="32">
        <f>SUM(D8,D10,D12,D14,D19,D21,D23,D25,D27,D29,D32,D34,D36,D38,D40,D42,D45,D47,D49,D51,D53,D55,D57,D59,D61,D63,D65,D67,D69,D72,D74,D76,D78,D80,D83,D86,D88,D90,D100)</f>
        <v>254665.80999999997</v>
      </c>
      <c r="E101" s="31"/>
      <c r="F101" s="33"/>
      <c r="G101" s="34"/>
    </row>
    <row r="102" spans="1:7" x14ac:dyDescent="0.3">
      <c r="A102" s="9"/>
      <c r="B102" s="14"/>
      <c r="C102" s="10"/>
      <c r="D102" s="18"/>
      <c r="E102" s="10"/>
      <c r="F102" s="9"/>
    </row>
    <row r="103" spans="1:7" x14ac:dyDescent="0.3">
      <c r="A103" s="9"/>
      <c r="B103" s="14"/>
      <c r="C103" s="10"/>
      <c r="D103" s="18"/>
      <c r="E103" s="10"/>
      <c r="F103" s="9"/>
    </row>
    <row r="104" spans="1:7" x14ac:dyDescent="0.3">
      <c r="A104" s="9"/>
      <c r="B104" s="14"/>
      <c r="C104" s="10"/>
      <c r="D104" s="18"/>
      <c r="E104" s="10"/>
      <c r="F104" s="9"/>
    </row>
    <row r="105" spans="1:7" x14ac:dyDescent="0.3">
      <c r="A105" s="9"/>
      <c r="B105" s="14"/>
      <c r="C105" s="10"/>
      <c r="D105" s="18"/>
      <c r="E105" s="10"/>
      <c r="F105" s="9"/>
    </row>
    <row r="106" spans="1:7" x14ac:dyDescent="0.3">
      <c r="A106" s="9"/>
      <c r="B106" s="14"/>
      <c r="C106" s="10"/>
      <c r="D106" s="18"/>
      <c r="E106" s="10"/>
      <c r="F106" s="9"/>
    </row>
    <row r="107" spans="1:7" x14ac:dyDescent="0.3">
      <c r="A107" s="9"/>
      <c r="B107" s="14"/>
      <c r="C107" s="10"/>
      <c r="D107" s="18"/>
      <c r="E107" s="10"/>
      <c r="F107" s="9"/>
    </row>
    <row r="108" spans="1:7" x14ac:dyDescent="0.3">
      <c r="A108" s="9"/>
      <c r="B108" s="14"/>
      <c r="C108" s="10"/>
      <c r="D108" s="18"/>
      <c r="E108" s="10"/>
      <c r="F108" s="9"/>
    </row>
    <row r="109" spans="1:7" x14ac:dyDescent="0.3">
      <c r="A109" s="9"/>
      <c r="B109" s="14"/>
      <c r="C109" s="10"/>
      <c r="D109" s="18"/>
      <c r="E109" s="10"/>
      <c r="F109" s="9"/>
    </row>
    <row r="110" spans="1:7" x14ac:dyDescent="0.3">
      <c r="A110" s="9"/>
      <c r="B110" s="14"/>
      <c r="C110" s="10"/>
      <c r="D110" s="18"/>
      <c r="E110" s="10"/>
      <c r="F110" s="9"/>
    </row>
    <row r="111" spans="1:7" x14ac:dyDescent="0.3">
      <c r="A111" s="9"/>
      <c r="B111" s="14"/>
      <c r="C111" s="10"/>
      <c r="D111" s="18"/>
      <c r="E111" s="10"/>
      <c r="F111" s="9"/>
    </row>
    <row r="112" spans="1:7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2025-09-05T10:20:52Z</dcterms:modified>
</cp:coreProperties>
</file>