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294A0B7D-AC0F-4BA5-96C8-7DBADD4BC4D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5" i="1"/>
  <c r="D35" i="1"/>
  <c r="D33" i="1"/>
  <c r="D31" i="1"/>
  <c r="D29" i="1"/>
  <c r="D27" i="1"/>
  <c r="D25" i="1"/>
  <c r="D23" i="1"/>
  <c r="D21" i="1"/>
  <c r="D19" i="1"/>
  <c r="D16" i="1"/>
  <c r="D14" i="1"/>
  <c r="D12" i="1"/>
  <c r="D8" i="1"/>
</calcChain>
</file>

<file path=xl/sharedStrings.xml><?xml version="1.0" encoding="utf-8"?>
<sst xmlns="http://schemas.openxmlformats.org/spreadsheetml/2006/main" count="114" uniqueCount="59">
  <si>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</si>
  <si>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</si>
  <si>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</si>
  <si>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</si>
  <si>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</si>
  <si>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</si>
  <si>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</si>
  <si>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</si>
  <si>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</si>
  <si>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01.08.2025 Do 31.08.2025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</si>
  <si>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</si>
  <si>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</si>
  <si>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</si>
  <si>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</si>
  <si>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</si>
  <si>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</si>
  <si>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SELČANKA PZ</t>
  </si>
  <si>
    <t>93456540486</t>
  </si>
  <si>
    <t>SELCA</t>
  </si>
  <si>
    <t>uredski materijal i ostali materijalni rashodi</t>
  </si>
  <si>
    <t>materijal i sirovine</t>
  </si>
  <si>
    <t>materijal i dijelovi za tekuće i investicijsko održavanje</t>
  </si>
  <si>
    <t>HPB</t>
  </si>
  <si>
    <t>87939104217</t>
  </si>
  <si>
    <t>ZAGREB</t>
  </si>
  <si>
    <t>bankarske usluge i usluge platnog prometa</t>
  </si>
  <si>
    <t>HP</t>
  </si>
  <si>
    <t>87311810356</t>
  </si>
  <si>
    <t>usluge telefona pošte i prijevoza</t>
  </si>
  <si>
    <t>FINA</t>
  </si>
  <si>
    <t>85821130368</t>
  </si>
  <si>
    <t>ostali nespomenuti rasdhodi poslovanja</t>
  </si>
  <si>
    <t>AP-SPLIT</t>
  </si>
  <si>
    <t>82888704837</t>
  </si>
  <si>
    <t>SPLIT</t>
  </si>
  <si>
    <t>NARODNE NOVINE D.D.</t>
  </si>
  <si>
    <t>64546066176</t>
  </si>
  <si>
    <t>MAKARSKA</t>
  </si>
  <si>
    <t>VINDIJA D.D.</t>
  </si>
  <si>
    <t>44138062462</t>
  </si>
  <si>
    <t>Varaždin</t>
  </si>
  <si>
    <t>KREATIVA</t>
  </si>
  <si>
    <t>37351859504</t>
  </si>
  <si>
    <t>Ikea Hrvatska d.o.o.</t>
  </si>
  <si>
    <t>21523879111</t>
  </si>
  <si>
    <t>Sesvete-Kraljevac</t>
  </si>
  <si>
    <t>RUZMARIN</t>
  </si>
  <si>
    <t>16862448785</t>
  </si>
  <si>
    <t>ALFA d.d.</t>
  </si>
  <si>
    <t>07189160632</t>
  </si>
  <si>
    <t>Lesnina H. d.o.o.</t>
  </si>
  <si>
    <t>-</t>
  </si>
  <si>
    <t>sitni inventar</t>
  </si>
  <si>
    <t>plaće za redovni rad</t>
  </si>
  <si>
    <t>doprinosi na zdravstveno osiguranje</t>
  </si>
  <si>
    <t>Nema Konta Na Odabranoj Razini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</si>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</sst>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108.25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108.25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57.64</v>
      </c>
      <c r="E9" s="10">
        <v>3221</v>
      </c>
      <c r="F9" s="9" t="s">
        <v>19</v>
      </c>
      <c r="G9" s="27" t="s">
        <v>14</v>
      </c>
    </row>
    <row r="10" spans="1:7" x14ac:dyDescent="0.3">
      <c r="A10" s="9"/>
      <c r="B10" s="14"/>
      <c r="C10" s="10"/>
      <c r="D10" s="18">
        <v>542.49</v>
      </c>
      <c r="E10" s="10">
        <v>3222</v>
      </c>
      <c r="F10" s="9" t="s">
        <v>20</v>
      </c>
      <c r="G10" s="28" t="s">
        <v>14</v>
      </c>
    </row>
    <row r="11" spans="1:7" x14ac:dyDescent="0.3">
      <c r="A11" s="9"/>
      <c r="B11" s="14"/>
      <c r="C11" s="10"/>
      <c r="D11" s="18">
        <v>108.38</v>
      </c>
      <c r="E11" s="10">
        <v>3224</v>
      </c>
      <c r="F11" s="9" t="s">
        <v>21</v>
      </c>
      <c r="G11" s="28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SUM(D9:D11)</f>
        <v>708.51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98.66</v>
      </c>
      <c r="E13" s="10">
        <v>3431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98.66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24</v>
      </c>
      <c r="D15" s="18">
        <v>29.11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29.11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24</v>
      </c>
      <c r="D17" s="18">
        <v>1.66</v>
      </c>
      <c r="E17" s="10">
        <v>3238</v>
      </c>
      <c r="F17" s="9" t="s">
        <v>13</v>
      </c>
      <c r="G17" s="27" t="s">
        <v>14</v>
      </c>
    </row>
    <row r="18" spans="1:7" x14ac:dyDescent="0.3">
      <c r="A18" s="9"/>
      <c r="B18" s="14"/>
      <c r="C18" s="10"/>
      <c r="D18" s="18">
        <v>84.61</v>
      </c>
      <c r="E18" s="10">
        <v>3299</v>
      </c>
      <c r="F18" s="9" t="s">
        <v>31</v>
      </c>
      <c r="G18" s="28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SUM(D17:D18)</f>
        <v>86.27</v>
      </c>
      <c r="E19" s="23"/>
      <c r="F19" s="25"/>
      <c r="G19" s="26"/>
    </row>
    <row r="20" spans="1:7" x14ac:dyDescent="0.3">
      <c r="A20" s="9" t="s">
        <v>32</v>
      </c>
      <c r="B20" s="14" t="s">
        <v>33</v>
      </c>
      <c r="C20" s="10" t="s">
        <v>34</v>
      </c>
      <c r="D20" s="18">
        <v>104.54</v>
      </c>
      <c r="E20" s="10">
        <v>3238</v>
      </c>
      <c r="F20" s="9" t="s">
        <v>13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104.54</v>
      </c>
      <c r="E21" s="23"/>
      <c r="F21" s="25"/>
      <c r="G21" s="26"/>
    </row>
    <row r="22" spans="1:7" x14ac:dyDescent="0.3">
      <c r="A22" s="9" t="s">
        <v>35</v>
      </c>
      <c r="B22" s="14" t="s">
        <v>36</v>
      </c>
      <c r="C22" s="10" t="s">
        <v>37</v>
      </c>
      <c r="D22" s="18">
        <v>78.760000000000005</v>
      </c>
      <c r="E22" s="10">
        <v>3221</v>
      </c>
      <c r="F22" s="9" t="s">
        <v>19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78.760000000000005</v>
      </c>
      <c r="E23" s="23"/>
      <c r="F23" s="25"/>
      <c r="G23" s="26"/>
    </row>
    <row r="24" spans="1:7" x14ac:dyDescent="0.3">
      <c r="A24" s="9" t="s">
        <v>38</v>
      </c>
      <c r="B24" s="14" t="s">
        <v>39</v>
      </c>
      <c r="C24" s="10" t="s">
        <v>40</v>
      </c>
      <c r="D24" s="18">
        <v>247.5</v>
      </c>
      <c r="E24" s="10">
        <v>3222</v>
      </c>
      <c r="F24" s="9" t="s">
        <v>20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247.5</v>
      </c>
      <c r="E25" s="23"/>
      <c r="F25" s="25"/>
      <c r="G25" s="26"/>
    </row>
    <row r="26" spans="1:7" x14ac:dyDescent="0.3">
      <c r="A26" s="9" t="s">
        <v>41</v>
      </c>
      <c r="B26" s="14" t="s">
        <v>42</v>
      </c>
      <c r="C26" s="10" t="s">
        <v>24</v>
      </c>
      <c r="D26" s="18">
        <v>2065.7800000000002</v>
      </c>
      <c r="E26" s="10">
        <v>3221</v>
      </c>
      <c r="F26" s="9" t="s">
        <v>19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2065.7800000000002</v>
      </c>
      <c r="E27" s="23"/>
      <c r="F27" s="25"/>
      <c r="G27" s="26"/>
    </row>
    <row r="28" spans="1:7" x14ac:dyDescent="0.3">
      <c r="A28" s="9" t="s">
        <v>43</v>
      </c>
      <c r="B28" s="14" t="s">
        <v>44</v>
      </c>
      <c r="C28" s="10" t="s">
        <v>45</v>
      </c>
      <c r="D28" s="18">
        <v>1098.2</v>
      </c>
      <c r="E28" s="10">
        <v>3221</v>
      </c>
      <c r="F28" s="9" t="s">
        <v>19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1098.2</v>
      </c>
      <c r="E29" s="23"/>
      <c r="F29" s="25"/>
      <c r="G29" s="26"/>
    </row>
    <row r="30" spans="1:7" x14ac:dyDescent="0.3">
      <c r="A30" s="9" t="s">
        <v>46</v>
      </c>
      <c r="B30" s="14" t="s">
        <v>47</v>
      </c>
      <c r="C30" s="10" t="s">
        <v>18</v>
      </c>
      <c r="D30" s="18">
        <v>565.96</v>
      </c>
      <c r="E30" s="10">
        <v>3222</v>
      </c>
      <c r="F30" s="9" t="s">
        <v>20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565.96</v>
      </c>
      <c r="E31" s="23"/>
      <c r="F31" s="25"/>
      <c r="G31" s="26"/>
    </row>
    <row r="32" spans="1:7" x14ac:dyDescent="0.3">
      <c r="A32" s="9" t="s">
        <v>48</v>
      </c>
      <c r="B32" s="14" t="s">
        <v>49</v>
      </c>
      <c r="C32" s="10" t="s">
        <v>24</v>
      </c>
      <c r="D32" s="18">
        <v>63.19</v>
      </c>
      <c r="E32" s="10">
        <v>3221</v>
      </c>
      <c r="F32" s="9" t="s">
        <v>19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63.19</v>
      </c>
      <c r="E33" s="23"/>
      <c r="F33" s="25"/>
      <c r="G33" s="26"/>
    </row>
    <row r="34" spans="1:7" x14ac:dyDescent="0.3">
      <c r="A34" s="9" t="s">
        <v>50</v>
      </c>
      <c r="B34" s="14" t="s">
        <v>51</v>
      </c>
      <c r="C34" s="10" t="s">
        <v>12</v>
      </c>
      <c r="D34" s="18">
        <v>196.06</v>
      </c>
      <c r="E34" s="10">
        <v>3225</v>
      </c>
      <c r="F34" s="9" t="s">
        <v>52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196.06</v>
      </c>
      <c r="E35" s="23"/>
      <c r="F35" s="25"/>
      <c r="G35" s="26"/>
    </row>
    <row r="36" spans="1:7" x14ac:dyDescent="0.3">
      <c r="A36" s="9"/>
      <c r="B36" s="14"/>
      <c r="C36" s="10"/>
      <c r="D36" s="18">
        <v>39303.46</v>
      </c>
      <c r="E36" s="10">
        <v>3111</v>
      </c>
      <c r="F36" s="9" t="s">
        <v>53</v>
      </c>
      <c r="G36" s="27" t="s">
        <v>14</v>
      </c>
    </row>
    <row r="37" spans="1:7" x14ac:dyDescent="0.3">
      <c r="A37" s="9"/>
      <c r="B37" s="14"/>
      <c r="C37" s="10"/>
      <c r="D37" s="18">
        <v>54934.31</v>
      </c>
      <c r="E37" s="10">
        <v>3111</v>
      </c>
      <c r="F37" s="9" t="s">
        <v>53</v>
      </c>
      <c r="G37" s="28" t="s">
        <v>14</v>
      </c>
    </row>
    <row r="38" spans="1:7" x14ac:dyDescent="0.3">
      <c r="A38" s="9"/>
      <c r="B38" s="14"/>
      <c r="C38" s="10"/>
      <c r="D38" s="18">
        <v>9064.16</v>
      </c>
      <c r="E38" s="10">
        <v>3132</v>
      </c>
      <c r="F38" s="9" t="s">
        <v>54</v>
      </c>
      <c r="G38" s="28" t="s">
        <v>14</v>
      </c>
    </row>
    <row r="39" spans="1:7" x14ac:dyDescent="0.3">
      <c r="A39" s="9"/>
      <c r="B39" s="14"/>
      <c r="C39" s="10"/>
      <c r="D39" s="18">
        <v>4256.7700000000004</v>
      </c>
      <c r="E39" s="10">
        <v>3141</v>
      </c>
      <c r="F39" s="9" t="s">
        <v>55</v>
      </c>
      <c r="G39" s="28" t="s">
        <v>14</v>
      </c>
    </row>
    <row r="40" spans="1:7" x14ac:dyDescent="0.3">
      <c r="A40" s="9"/>
      <c r="B40" s="14"/>
      <c r="C40" s="10"/>
      <c r="D40" s="18">
        <v>10690.6</v>
      </c>
      <c r="E40" s="10">
        <v>3151</v>
      </c>
      <c r="F40" s="9" t="s">
        <v>55</v>
      </c>
      <c r="G40" s="28" t="s">
        <v>14</v>
      </c>
    </row>
    <row r="41" spans="1:7" x14ac:dyDescent="0.3">
      <c r="A41" s="9"/>
      <c r="B41" s="14"/>
      <c r="C41" s="10"/>
      <c r="D41" s="18">
        <v>8951.4</v>
      </c>
      <c r="E41" s="10">
        <v>3162</v>
      </c>
      <c r="F41" s="9" t="s">
        <v>55</v>
      </c>
      <c r="G41" s="28" t="s">
        <v>14</v>
      </c>
    </row>
    <row r="42" spans="1:7" x14ac:dyDescent="0.3">
      <c r="A42" s="9"/>
      <c r="B42" s="14"/>
      <c r="C42" s="10"/>
      <c r="D42" s="18">
        <v>50</v>
      </c>
      <c r="E42" s="10">
        <v>3211</v>
      </c>
      <c r="F42" s="9" t="s">
        <v>56</v>
      </c>
      <c r="G42" s="28" t="s">
        <v>14</v>
      </c>
    </row>
    <row r="43" spans="1:7" x14ac:dyDescent="0.3">
      <c r="A43" s="9"/>
      <c r="B43" s="14"/>
      <c r="C43" s="10"/>
      <c r="D43" s="18">
        <v>251.31</v>
      </c>
      <c r="E43" s="10">
        <v>3212</v>
      </c>
      <c r="F43" s="9" t="s">
        <v>57</v>
      </c>
      <c r="G43" s="28" t="s">
        <v>14</v>
      </c>
    </row>
    <row r="44" spans="1:7" x14ac:dyDescent="0.3">
      <c r="A44" s="9"/>
      <c r="B44" s="14"/>
      <c r="C44" s="10"/>
      <c r="D44" s="18">
        <v>508.11</v>
      </c>
      <c r="E44" s="10">
        <v>3212</v>
      </c>
      <c r="F44" s="9" t="s">
        <v>57</v>
      </c>
      <c r="G44" s="28" t="s">
        <v>14</v>
      </c>
    </row>
    <row r="45" spans="1:7" ht="21" customHeight="1" thickBot="1" x14ac:dyDescent="0.35">
      <c r="A45" s="21" t="s">
        <v>15</v>
      </c>
      <c r="B45" s="22"/>
      <c r="C45" s="23"/>
      <c r="D45" s="24">
        <f>SUM(D36:D44)</f>
        <v>128010.12</v>
      </c>
      <c r="E45" s="23"/>
      <c r="F45" s="25"/>
      <c r="G45" s="26"/>
    </row>
    <row r="46" spans="1:7" ht="15" thickBot="1" x14ac:dyDescent="0.35">
      <c r="A46" s="29" t="s">
        <v>58</v>
      </c>
      <c r="B46" s="30"/>
      <c r="C46" s="31"/>
      <c r="D46" s="32">
        <f>SUM(D8,D12,D14,D16,D19,D21,D23,D25,D27,D29,D31,D33,D35,D45)</f>
        <v>133460.91</v>
      </c>
      <c r="E46" s="31"/>
      <c r="F46" s="33"/>
      <c r="G46" s="34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2025-09-30T10:51:08Z</dcterms:modified>
</cp:coreProperties>
</file>