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5\Javna objava o trošenju sredstava\"/>
    </mc:Choice>
  </mc:AlternateContent>
  <xr:revisionPtr revIDLastSave="0" documentId="8_{F55ECD68-5C24-4972-90A1-164E71B31542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1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<sst xmlns="http://schemas.openxmlformats.org/spreadsheetml/2006/main" count="224" uniqueCount="103">
  <si>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</si>
  <si>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</si>
  <si>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</si>
  <si>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</si>
  <si>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</si>
  <si>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</si>
  <si>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</si>
  <si>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</si>
  <si>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</si>
  <si>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01.12.2025 Do 31.12.2025</t>
  </si>
  <si>
    <t>NOGOMETNI KLUB BRAZZIA</t>
  </si>
  <si>
    <t>HR20494656689</t>
  </si>
  <si>
    <t>SUPETAR</t>
  </si>
  <si>
    <t>ostale usluge</t>
  </si>
  <si>
    <t>OSNOVNA ŠKOLA SELCA</t>
  </si>
  <si>
    <t>Ukupno:</t>
  </si>
  <si>
    <t>MAT OBRT ZA PODUKU</t>
  </si>
  <si>
    <t>96946541215</t>
  </si>
  <si>
    <t>ZAGREB</t>
  </si>
  <si>
    <t>ostali nespomenuti rasdhodi poslovanja</t>
  </si>
  <si>
    <t>SELČANKA PZ</t>
  </si>
  <si>
    <t>93456540486</t>
  </si>
  <si>
    <t>SELCA</t>
  </si>
  <si>
    <t>materijal i sirovine</t>
  </si>
  <si>
    <t>SALADO D.O.O ZA USLUGE</t>
  </si>
  <si>
    <t>88138099935</t>
  </si>
  <si>
    <t>SPLIT</t>
  </si>
  <si>
    <t xml:space="preserve">DODATNA ULAGANJA NA GRAĐEVINSKIM OBJEKTIMA                                                                                                            </t>
  </si>
  <si>
    <t>HPB</t>
  </si>
  <si>
    <t>87939104217</t>
  </si>
  <si>
    <t>bankarske usluge i usluge platnog prometa</t>
  </si>
  <si>
    <t>HP</t>
  </si>
  <si>
    <t>87311810356</t>
  </si>
  <si>
    <t>usluge telefona pošte i prijevoza</t>
  </si>
  <si>
    <t>HNK-SPLIT</t>
  </si>
  <si>
    <t>69204356406</t>
  </si>
  <si>
    <t>Split</t>
  </si>
  <si>
    <t>OPSTANAK</t>
  </si>
  <si>
    <t>65655698625</t>
  </si>
  <si>
    <t>usluge tekućeg i investicijskog održavanje građevinskih objekata</t>
  </si>
  <si>
    <t>JYISK d.o.o.</t>
  </si>
  <si>
    <t>64729046835</t>
  </si>
  <si>
    <t>Supetar</t>
  </si>
  <si>
    <t>uredski materijal i ostali materijalni rashodi</t>
  </si>
  <si>
    <t>NARODNE NOVINE D.D.</t>
  </si>
  <si>
    <t>64546066176</t>
  </si>
  <si>
    <t>MAKARSKA</t>
  </si>
  <si>
    <t>KONZUM plus doo</t>
  </si>
  <si>
    <t>62226620908</t>
  </si>
  <si>
    <t>Zagreb</t>
  </si>
  <si>
    <t>REPROMATERIJAL</t>
  </si>
  <si>
    <t>61799783679</t>
  </si>
  <si>
    <t>CHEMACO D.O.O.</t>
  </si>
  <si>
    <t>60445358686</t>
  </si>
  <si>
    <t>VALIŽ-PRIJEVOZNIČKI OBRT</t>
  </si>
  <si>
    <t>50175317420</t>
  </si>
  <si>
    <t>DOL-POSTIRA</t>
  </si>
  <si>
    <t>TEZENIS</t>
  </si>
  <si>
    <t>47488762491</t>
  </si>
  <si>
    <t>VINDIJA D.D.</t>
  </si>
  <si>
    <t>44138062462</t>
  </si>
  <si>
    <t>Varaždin</t>
  </si>
  <si>
    <t>Pepco Croatia d.o.o.</t>
  </si>
  <si>
    <t>43416900320</t>
  </si>
  <si>
    <t>ŠKOLSKA KNJIGA</t>
  </si>
  <si>
    <t>38967655335</t>
  </si>
  <si>
    <t>UMJ.PLESNA ORG.RENATA SKOVRON</t>
  </si>
  <si>
    <t>34738568191</t>
  </si>
  <si>
    <t>SUTIVAN</t>
  </si>
  <si>
    <t>KIK TRGOVINA</t>
  </si>
  <si>
    <t>29471249755</t>
  </si>
  <si>
    <t>Mesna industrija braća Pivac doo</t>
  </si>
  <si>
    <t>28128148322</t>
  </si>
  <si>
    <t>Vrgorac</t>
  </si>
  <si>
    <t>LIDL HRVTSKA</t>
  </si>
  <si>
    <t>25722919916</t>
  </si>
  <si>
    <t>OBITELJSKO POLJOPRIVREDNO GOSPODARSTVO DANJA VRANJEŠ</t>
  </si>
  <si>
    <t>24088564925</t>
  </si>
  <si>
    <t>KLJENAK</t>
  </si>
  <si>
    <t>BUTIŽICA , Obrt za proizvodnju i usluge</t>
  </si>
  <si>
    <t>19919775786</t>
  </si>
  <si>
    <t>RUZMARIN</t>
  </si>
  <si>
    <t>16862448785</t>
  </si>
  <si>
    <t>TRG STJEPANA RADIĆA 15</t>
  </si>
  <si>
    <t>Gradsko kazalište mladih</t>
  </si>
  <si>
    <t>15177482366</t>
  </si>
  <si>
    <t>TEDI</t>
  </si>
  <si>
    <t>05614216244</t>
  </si>
  <si>
    <t>TOMMY</t>
  </si>
  <si>
    <t>00278260010</t>
  </si>
  <si>
    <t>CROATICA</t>
  </si>
  <si>
    <t>-</t>
  </si>
  <si>
    <t>PRIRODOSLOVNI MUZEJ I ZOOLOŠKI VRT</t>
  </si>
  <si>
    <t>Alfabet Inkubator d.o.o.</t>
  </si>
  <si>
    <t>KATARINA ZRINSKI d.o.o.</t>
  </si>
  <si>
    <t/>
  </si>
  <si>
    <t>VARAŽDIN</t>
  </si>
  <si>
    <t>knjige u knjižnicama</t>
  </si>
  <si>
    <t>plaće za redovni rad</t>
  </si>
  <si>
    <t>doprinosi na zdravstveno osiguranje</t>
  </si>
  <si>
    <t>Nema Konta Na Odabranoj Razini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</si>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</sst>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3600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3600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42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42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3361.96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3361.96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74686.02</v>
      </c>
      <c r="E13" s="10">
        <v>4511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74686.02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18</v>
      </c>
      <c r="D15" s="18">
        <v>74.84</v>
      </c>
      <c r="E15" s="10">
        <v>3431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74.84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18</v>
      </c>
      <c r="D17" s="18">
        <v>13.27</v>
      </c>
      <c r="E17" s="10">
        <v>3231</v>
      </c>
      <c r="F17" s="9" t="s">
        <v>33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13.27</v>
      </c>
      <c r="E18" s="23"/>
      <c r="F18" s="25"/>
      <c r="G18" s="26"/>
    </row>
    <row r="19" spans="1:7" x14ac:dyDescent="0.3">
      <c r="A19" s="9" t="s">
        <v>34</v>
      </c>
      <c r="B19" s="14" t="s">
        <v>35</v>
      </c>
      <c r="C19" s="10" t="s">
        <v>36</v>
      </c>
      <c r="D19" s="18">
        <v>364</v>
      </c>
      <c r="E19" s="10">
        <v>3239</v>
      </c>
      <c r="F19" s="9" t="s">
        <v>13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364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26</v>
      </c>
      <c r="D21" s="18">
        <v>281.26</v>
      </c>
      <c r="E21" s="10">
        <v>3232</v>
      </c>
      <c r="F21" s="9" t="s">
        <v>39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281.26</v>
      </c>
      <c r="E22" s="23"/>
      <c r="F22" s="25"/>
      <c r="G22" s="26"/>
    </row>
    <row r="23" spans="1:7" x14ac:dyDescent="0.3">
      <c r="A23" s="9" t="s">
        <v>40</v>
      </c>
      <c r="B23" s="14" t="s">
        <v>41</v>
      </c>
      <c r="C23" s="10" t="s">
        <v>42</v>
      </c>
      <c r="D23" s="18">
        <v>19</v>
      </c>
      <c r="E23" s="10">
        <v>3221</v>
      </c>
      <c r="F23" s="9" t="s">
        <v>43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19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46</v>
      </c>
      <c r="D25" s="18">
        <v>178.96</v>
      </c>
      <c r="E25" s="10">
        <v>3221</v>
      </c>
      <c r="F25" s="9" t="s">
        <v>43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178.96</v>
      </c>
      <c r="E26" s="23"/>
      <c r="F26" s="25"/>
      <c r="G26" s="26"/>
    </row>
    <row r="27" spans="1:7" x14ac:dyDescent="0.3">
      <c r="A27" s="9" t="s">
        <v>47</v>
      </c>
      <c r="B27" s="14" t="s">
        <v>48</v>
      </c>
      <c r="C27" s="10" t="s">
        <v>49</v>
      </c>
      <c r="D27" s="18">
        <v>15.48</v>
      </c>
      <c r="E27" s="10">
        <v>3221</v>
      </c>
      <c r="F27" s="9" t="s">
        <v>43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15.48</v>
      </c>
      <c r="E28" s="23"/>
      <c r="F28" s="25"/>
      <c r="G28" s="26"/>
    </row>
    <row r="29" spans="1:7" x14ac:dyDescent="0.3">
      <c r="A29" s="9" t="s">
        <v>50</v>
      </c>
      <c r="B29" s="14" t="s">
        <v>51</v>
      </c>
      <c r="C29" s="10" t="s">
        <v>26</v>
      </c>
      <c r="D29" s="18">
        <v>275.91000000000003</v>
      </c>
      <c r="E29" s="10">
        <v>3221</v>
      </c>
      <c r="F29" s="9" t="s">
        <v>43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275.91000000000003</v>
      </c>
      <c r="E30" s="23"/>
      <c r="F30" s="25"/>
      <c r="G30" s="26"/>
    </row>
    <row r="31" spans="1:7" x14ac:dyDescent="0.3">
      <c r="A31" s="9" t="s">
        <v>52</v>
      </c>
      <c r="B31" s="14" t="s">
        <v>53</v>
      </c>
      <c r="C31" s="10" t="s">
        <v>49</v>
      </c>
      <c r="D31" s="18">
        <v>206.84</v>
      </c>
      <c r="E31" s="10">
        <v>3221</v>
      </c>
      <c r="F31" s="9" t="s">
        <v>43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206.84</v>
      </c>
      <c r="E32" s="23"/>
      <c r="F32" s="25"/>
      <c r="G32" s="26"/>
    </row>
    <row r="33" spans="1:7" x14ac:dyDescent="0.3">
      <c r="A33" s="9" t="s">
        <v>54</v>
      </c>
      <c r="B33" s="14" t="s">
        <v>55</v>
      </c>
      <c r="C33" s="10" t="s">
        <v>56</v>
      </c>
      <c r="D33" s="18">
        <v>200</v>
      </c>
      <c r="E33" s="10">
        <v>3231</v>
      </c>
      <c r="F33" s="9" t="s">
        <v>33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200</v>
      </c>
      <c r="E34" s="23"/>
      <c r="F34" s="25"/>
      <c r="G34" s="26"/>
    </row>
    <row r="35" spans="1:7" x14ac:dyDescent="0.3">
      <c r="A35" s="9" t="s">
        <v>57</v>
      </c>
      <c r="B35" s="14" t="s">
        <v>58</v>
      </c>
      <c r="C35" s="10" t="s">
        <v>26</v>
      </c>
      <c r="D35" s="18">
        <v>53.29</v>
      </c>
      <c r="E35" s="10">
        <v>3221</v>
      </c>
      <c r="F35" s="9" t="s">
        <v>43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53.29</v>
      </c>
      <c r="E36" s="23"/>
      <c r="F36" s="25"/>
      <c r="G36" s="26"/>
    </row>
    <row r="37" spans="1:7" x14ac:dyDescent="0.3">
      <c r="A37" s="9" t="s">
        <v>59</v>
      </c>
      <c r="B37" s="14" t="s">
        <v>60</v>
      </c>
      <c r="C37" s="10" t="s">
        <v>61</v>
      </c>
      <c r="D37" s="18">
        <v>231.81</v>
      </c>
      <c r="E37" s="10">
        <v>3222</v>
      </c>
      <c r="F37" s="9" t="s">
        <v>23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231.81</v>
      </c>
      <c r="E38" s="23"/>
      <c r="F38" s="25"/>
      <c r="G38" s="26"/>
    </row>
    <row r="39" spans="1:7" x14ac:dyDescent="0.3">
      <c r="A39" s="9" t="s">
        <v>62</v>
      </c>
      <c r="B39" s="14" t="s">
        <v>63</v>
      </c>
      <c r="C39" s="10" t="s">
        <v>49</v>
      </c>
      <c r="D39" s="18">
        <v>26.7</v>
      </c>
      <c r="E39" s="10">
        <v>3221</v>
      </c>
      <c r="F39" s="9" t="s">
        <v>43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26.7</v>
      </c>
      <c r="E40" s="23"/>
      <c r="F40" s="25"/>
      <c r="G40" s="26"/>
    </row>
    <row r="41" spans="1:7" x14ac:dyDescent="0.3">
      <c r="A41" s="9" t="s">
        <v>64</v>
      </c>
      <c r="B41" s="14" t="s">
        <v>65</v>
      </c>
      <c r="C41" s="10" t="s">
        <v>18</v>
      </c>
      <c r="D41" s="18">
        <v>119.21</v>
      </c>
      <c r="E41" s="10">
        <v>3221</v>
      </c>
      <c r="F41" s="9" t="s">
        <v>43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119.21</v>
      </c>
      <c r="E42" s="23"/>
      <c r="F42" s="25"/>
      <c r="G42" s="26"/>
    </row>
    <row r="43" spans="1:7" x14ac:dyDescent="0.3">
      <c r="A43" s="9" t="s">
        <v>66</v>
      </c>
      <c r="B43" s="14" t="s">
        <v>67</v>
      </c>
      <c r="C43" s="10" t="s">
        <v>68</v>
      </c>
      <c r="D43" s="18">
        <v>560</v>
      </c>
      <c r="E43" s="10">
        <v>3239</v>
      </c>
      <c r="F43" s="9" t="s">
        <v>13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560</v>
      </c>
      <c r="E44" s="23"/>
      <c r="F44" s="25"/>
      <c r="G44" s="26"/>
    </row>
    <row r="45" spans="1:7" x14ac:dyDescent="0.3">
      <c r="A45" s="9" t="s">
        <v>69</v>
      </c>
      <c r="B45" s="14" t="s">
        <v>70</v>
      </c>
      <c r="C45" s="10" t="s">
        <v>42</v>
      </c>
      <c r="D45" s="18">
        <v>89.27</v>
      </c>
      <c r="E45" s="10">
        <v>3221</v>
      </c>
      <c r="F45" s="9" t="s">
        <v>43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89.27</v>
      </c>
      <c r="E46" s="23"/>
      <c r="F46" s="25"/>
      <c r="G46" s="26"/>
    </row>
    <row r="47" spans="1:7" x14ac:dyDescent="0.3">
      <c r="A47" s="9" t="s">
        <v>71</v>
      </c>
      <c r="B47" s="14" t="s">
        <v>72</v>
      </c>
      <c r="C47" s="10" t="s">
        <v>73</v>
      </c>
      <c r="D47" s="18">
        <v>1637.1</v>
      </c>
      <c r="E47" s="10">
        <v>3222</v>
      </c>
      <c r="F47" s="9" t="s">
        <v>23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1637.1</v>
      </c>
      <c r="E48" s="23"/>
      <c r="F48" s="25"/>
      <c r="G48" s="26"/>
    </row>
    <row r="49" spans="1:7" x14ac:dyDescent="0.3">
      <c r="A49" s="9" t="s">
        <v>74</v>
      </c>
      <c r="B49" s="14" t="s">
        <v>75</v>
      </c>
      <c r="C49" s="10" t="s">
        <v>42</v>
      </c>
      <c r="D49" s="18">
        <v>37.61</v>
      </c>
      <c r="E49" s="10">
        <v>3221</v>
      </c>
      <c r="F49" s="9" t="s">
        <v>43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37.61</v>
      </c>
      <c r="E50" s="23"/>
      <c r="F50" s="25"/>
      <c r="G50" s="26"/>
    </row>
    <row r="51" spans="1:7" x14ac:dyDescent="0.3">
      <c r="A51" s="9" t="s">
        <v>76</v>
      </c>
      <c r="B51" s="14" t="s">
        <v>77</v>
      </c>
      <c r="C51" s="10" t="s">
        <v>78</v>
      </c>
      <c r="D51" s="18">
        <v>56</v>
      </c>
      <c r="E51" s="10">
        <v>3222</v>
      </c>
      <c r="F51" s="9" t="s">
        <v>23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56</v>
      </c>
      <c r="E52" s="23"/>
      <c r="F52" s="25"/>
      <c r="G52" s="26"/>
    </row>
    <row r="53" spans="1:7" x14ac:dyDescent="0.3">
      <c r="A53" s="9" t="s">
        <v>79</v>
      </c>
      <c r="B53" s="14" t="s">
        <v>80</v>
      </c>
      <c r="C53" s="10" t="s">
        <v>42</v>
      </c>
      <c r="D53" s="18">
        <v>200</v>
      </c>
      <c r="E53" s="10">
        <v>3239</v>
      </c>
      <c r="F53" s="9" t="s">
        <v>13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200</v>
      </c>
      <c r="E54" s="23"/>
      <c r="F54" s="25"/>
      <c r="G54" s="26"/>
    </row>
    <row r="55" spans="1:7" x14ac:dyDescent="0.3">
      <c r="A55" s="9" t="s">
        <v>81</v>
      </c>
      <c r="B55" s="14" t="s">
        <v>82</v>
      </c>
      <c r="C55" s="10" t="s">
        <v>83</v>
      </c>
      <c r="D55" s="18">
        <v>1241.29</v>
      </c>
      <c r="E55" s="10">
        <v>3222</v>
      </c>
      <c r="F55" s="9" t="s">
        <v>23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1241.29</v>
      </c>
      <c r="E56" s="23"/>
      <c r="F56" s="25"/>
      <c r="G56" s="26"/>
    </row>
    <row r="57" spans="1:7" x14ac:dyDescent="0.3">
      <c r="A57" s="9" t="s">
        <v>84</v>
      </c>
      <c r="B57" s="14" t="s">
        <v>85</v>
      </c>
      <c r="C57" s="10" t="s">
        <v>36</v>
      </c>
      <c r="D57" s="18">
        <v>50</v>
      </c>
      <c r="E57" s="10">
        <v>3239</v>
      </c>
      <c r="F57" s="9" t="s">
        <v>13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50</v>
      </c>
      <c r="E58" s="23"/>
      <c r="F58" s="25"/>
      <c r="G58" s="26"/>
    </row>
    <row r="59" spans="1:7" x14ac:dyDescent="0.3">
      <c r="A59" s="9" t="s">
        <v>86</v>
      </c>
      <c r="B59" s="14" t="s">
        <v>87</v>
      </c>
      <c r="C59" s="10" t="s">
        <v>18</v>
      </c>
      <c r="D59" s="18">
        <v>36.35</v>
      </c>
      <c r="E59" s="10">
        <v>3221</v>
      </c>
      <c r="F59" s="9" t="s">
        <v>43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36.35</v>
      </c>
      <c r="E60" s="23"/>
      <c r="F60" s="25"/>
      <c r="G60" s="26"/>
    </row>
    <row r="61" spans="1:7" x14ac:dyDescent="0.3">
      <c r="A61" s="9" t="s">
        <v>88</v>
      </c>
      <c r="B61" s="14" t="s">
        <v>89</v>
      </c>
      <c r="C61" s="10" t="s">
        <v>26</v>
      </c>
      <c r="D61" s="18">
        <v>77.09</v>
      </c>
      <c r="E61" s="10">
        <v>3222</v>
      </c>
      <c r="F61" s="9" t="s">
        <v>23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77.09</v>
      </c>
      <c r="E62" s="23"/>
      <c r="F62" s="25"/>
      <c r="G62" s="26"/>
    </row>
    <row r="63" spans="1:7" x14ac:dyDescent="0.3">
      <c r="A63" s="9" t="s">
        <v>90</v>
      </c>
      <c r="B63" s="14" t="s">
        <v>91</v>
      </c>
      <c r="C63" s="10" t="s">
        <v>18</v>
      </c>
      <c r="D63" s="18">
        <v>90.79</v>
      </c>
      <c r="E63" s="10">
        <v>3221</v>
      </c>
      <c r="F63" s="9" t="s">
        <v>43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90.79</v>
      </c>
      <c r="E64" s="23"/>
      <c r="F64" s="25"/>
      <c r="G64" s="26"/>
    </row>
    <row r="65" spans="1:7" x14ac:dyDescent="0.3">
      <c r="A65" s="9" t="s">
        <v>92</v>
      </c>
      <c r="B65" s="14" t="s">
        <v>91</v>
      </c>
      <c r="C65" s="10" t="s">
        <v>26</v>
      </c>
      <c r="D65" s="18">
        <v>27</v>
      </c>
      <c r="E65" s="10">
        <v>3239</v>
      </c>
      <c r="F65" s="9" t="s">
        <v>13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27</v>
      </c>
      <c r="E66" s="23"/>
      <c r="F66" s="25"/>
      <c r="G66" s="26"/>
    </row>
    <row r="67" spans="1:7" x14ac:dyDescent="0.3">
      <c r="A67" s="9" t="s">
        <v>93</v>
      </c>
      <c r="B67" s="14" t="s">
        <v>91</v>
      </c>
      <c r="C67" s="10" t="s">
        <v>49</v>
      </c>
      <c r="D67" s="18">
        <v>174.9</v>
      </c>
      <c r="E67" s="10">
        <v>3221</v>
      </c>
      <c r="F67" s="9" t="s">
        <v>43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174.9</v>
      </c>
      <c r="E68" s="23"/>
      <c r="F68" s="25"/>
      <c r="G68" s="26"/>
    </row>
    <row r="69" spans="1:7" x14ac:dyDescent="0.3">
      <c r="A69" s="9" t="s">
        <v>94</v>
      </c>
      <c r="B69" s="14" t="s">
        <v>95</v>
      </c>
      <c r="C69" s="10" t="s">
        <v>96</v>
      </c>
      <c r="D69" s="18">
        <v>310</v>
      </c>
      <c r="E69" s="10">
        <v>4241</v>
      </c>
      <c r="F69" s="9" t="s">
        <v>97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310</v>
      </c>
      <c r="E70" s="23"/>
      <c r="F70" s="25"/>
      <c r="G70" s="26"/>
    </row>
    <row r="71" spans="1:7" x14ac:dyDescent="0.3">
      <c r="A71" s="9"/>
      <c r="B71" s="14"/>
      <c r="C71" s="10"/>
      <c r="D71" s="18">
        <v>44815.28</v>
      </c>
      <c r="E71" s="10">
        <v>3111</v>
      </c>
      <c r="F71" s="9" t="s">
        <v>98</v>
      </c>
      <c r="G71" s="27" t="s">
        <v>14</v>
      </c>
    </row>
    <row r="72" spans="1:7" x14ac:dyDescent="0.3">
      <c r="A72" s="9"/>
      <c r="B72" s="14"/>
      <c r="C72" s="10"/>
      <c r="D72" s="18">
        <v>60187.3</v>
      </c>
      <c r="E72" s="10">
        <v>3111</v>
      </c>
      <c r="F72" s="9" t="s">
        <v>98</v>
      </c>
      <c r="G72" s="28" t="s">
        <v>14</v>
      </c>
    </row>
    <row r="73" spans="1:7" x14ac:dyDescent="0.3">
      <c r="A73" s="9"/>
      <c r="B73" s="14"/>
      <c r="C73" s="10"/>
      <c r="D73" s="18">
        <v>9800.1299999999992</v>
      </c>
      <c r="E73" s="10">
        <v>3132</v>
      </c>
      <c r="F73" s="9" t="s">
        <v>99</v>
      </c>
      <c r="G73" s="28" t="s">
        <v>14</v>
      </c>
    </row>
    <row r="74" spans="1:7" x14ac:dyDescent="0.3">
      <c r="A74" s="9"/>
      <c r="B74" s="14"/>
      <c r="C74" s="10"/>
      <c r="D74" s="18">
        <v>4398.34</v>
      </c>
      <c r="E74" s="10">
        <v>3141</v>
      </c>
      <c r="F74" s="9" t="s">
        <v>100</v>
      </c>
      <c r="G74" s="28" t="s">
        <v>14</v>
      </c>
    </row>
    <row r="75" spans="1:7" x14ac:dyDescent="0.3">
      <c r="A75" s="9"/>
      <c r="B75" s="14"/>
      <c r="C75" s="10"/>
      <c r="D75" s="18">
        <v>12265</v>
      </c>
      <c r="E75" s="10">
        <v>3151</v>
      </c>
      <c r="F75" s="9" t="s">
        <v>100</v>
      </c>
      <c r="G75" s="28" t="s">
        <v>14</v>
      </c>
    </row>
    <row r="76" spans="1:7" x14ac:dyDescent="0.3">
      <c r="A76" s="9"/>
      <c r="B76" s="14"/>
      <c r="C76" s="10"/>
      <c r="D76" s="18">
        <v>10095.42</v>
      </c>
      <c r="E76" s="10">
        <v>3162</v>
      </c>
      <c r="F76" s="9" t="s">
        <v>100</v>
      </c>
      <c r="G76" s="28" t="s">
        <v>14</v>
      </c>
    </row>
    <row r="77" spans="1:7" x14ac:dyDescent="0.3">
      <c r="A77" s="9"/>
      <c r="B77" s="14"/>
      <c r="C77" s="10"/>
      <c r="D77" s="18">
        <v>500</v>
      </c>
      <c r="E77" s="10">
        <v>3175</v>
      </c>
      <c r="F77" s="9" t="s">
        <v>100</v>
      </c>
      <c r="G77" s="28" t="s">
        <v>14</v>
      </c>
    </row>
    <row r="78" spans="1:7" x14ac:dyDescent="0.3">
      <c r="A78" s="9"/>
      <c r="B78" s="14"/>
      <c r="C78" s="10"/>
      <c r="D78" s="18">
        <v>1405.08</v>
      </c>
      <c r="E78" s="10">
        <v>3212</v>
      </c>
      <c r="F78" s="9" t="s">
        <v>101</v>
      </c>
      <c r="G78" s="28" t="s">
        <v>14</v>
      </c>
    </row>
    <row r="79" spans="1:7" x14ac:dyDescent="0.3">
      <c r="A79" s="9"/>
      <c r="B79" s="14"/>
      <c r="C79" s="10"/>
      <c r="D79" s="18">
        <v>2019.96</v>
      </c>
      <c r="E79" s="10">
        <v>3212</v>
      </c>
      <c r="F79" s="9" t="s">
        <v>101</v>
      </c>
      <c r="G79" s="28" t="s">
        <v>14</v>
      </c>
    </row>
    <row r="80" spans="1:7" x14ac:dyDescent="0.3">
      <c r="A80" s="9"/>
      <c r="B80" s="14"/>
      <c r="C80" s="10"/>
      <c r="D80" s="18">
        <v>4260</v>
      </c>
      <c r="E80" s="10">
        <v>3239</v>
      </c>
      <c r="F80" s="9" t="s">
        <v>13</v>
      </c>
      <c r="G80" s="28" t="s">
        <v>14</v>
      </c>
    </row>
    <row r="81" spans="1:7" ht="21" customHeight="1" thickBot="1" x14ac:dyDescent="0.35">
      <c r="A81" s="21" t="s">
        <v>15</v>
      </c>
      <c r="B81" s="22"/>
      <c r="C81" s="23"/>
      <c r="D81" s="24">
        <f>SUM(D71:D80)</f>
        <v>149746.50999999998</v>
      </c>
      <c r="E81" s="23"/>
      <c r="F81" s="25"/>
      <c r="G81" s="26"/>
    </row>
    <row r="82" spans="1:7" ht="15" thickBot="1" x14ac:dyDescent="0.35">
      <c r="A82" s="29" t="s">
        <v>102</v>
      </c>
      <c r="B82" s="30"/>
      <c r="C82" s="31"/>
      <c r="D82" s="32">
        <f>SUM(D8,D10,D12,D14,D16,D18,D20,D22,D24,D26,D28,D30,D32,D34,D36,D38,D40,D42,D44,D46,D48,D50,D52,D54,D56,D58,D60,D62,D64,D66,D68,D70,D81)</f>
        <v>238084.45999999996</v>
      </c>
      <c r="E82" s="31"/>
      <c r="F82" s="33"/>
      <c r="G82" s="34"/>
    </row>
    <row r="83" spans="1:7" x14ac:dyDescent="0.3">
      <c r="A83" s="9"/>
      <c r="B83" s="14"/>
      <c r="C83" s="10"/>
      <c r="D83" s="18"/>
      <c r="E83" s="10"/>
      <c r="F83" s="9"/>
    </row>
    <row r="84" spans="1:7" x14ac:dyDescent="0.3">
      <c r="A84" s="9"/>
      <c r="B84" s="14"/>
      <c r="C84" s="10"/>
      <c r="D84" s="18"/>
      <c r="E84" s="10"/>
      <c r="F84" s="9"/>
    </row>
    <row r="85" spans="1:7" x14ac:dyDescent="0.3">
      <c r="A85" s="9"/>
      <c r="B85" s="14"/>
      <c r="C85" s="10"/>
      <c r="D85" s="18"/>
      <c r="E85" s="10"/>
      <c r="F85" s="9"/>
    </row>
    <row r="86" spans="1:7" x14ac:dyDescent="0.3">
      <c r="A86" s="9"/>
      <c r="B86" s="14"/>
      <c r="C86" s="10"/>
      <c r="D86" s="18"/>
      <c r="E86" s="10"/>
      <c r="F86" s="9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2026-01-22T11:26:11Z</dcterms:modified>
</cp:coreProperties>
</file>