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Javna objava o trošenju sredstava\"/>
    </mc:Choice>
  </mc:AlternateContent>
  <xr:revisionPtr revIDLastSave="0" documentId="8_{6E4CC62D-1138-4F1D-B897-2C51F4E29AF6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4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1" i="1"/>
  <c r="D9" i="1"/>
</calcChain>
</file>

<file path=xl/sharedStrings.xml><?xml version="1.0" encoding="utf-8"?>
<sst xmlns="http://schemas.openxmlformats.org/spreadsheetml/2006/main" count="200" uniqueCount="99">
  <si>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</si>
  <si>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</si>
  <si>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</si>
  <si>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</si>
  <si>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</si>
  <si>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</si>
  <si>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</si>
  <si>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</si>
  <si>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</si>
  <si>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01.06.2026 Do 30.06.2026</t>
  </si>
  <si>
    <t>Tehit, računalniški inženiring d.o.o.</t>
  </si>
  <si>
    <t>HR25080409407</t>
  </si>
  <si>
    <t>SLOVENJ GRADEC</t>
  </si>
  <si>
    <t>uredski materijal i ostali materijalni rashodi</t>
  </si>
  <si>
    <t>OSNOVNA ŠKOLA SELCA</t>
  </si>
  <si>
    <t>sitni inventar</t>
  </si>
  <si>
    <t>Ukupno:</t>
  </si>
  <si>
    <t>NOGOMETNI KLUB BRAZZIA</t>
  </si>
  <si>
    <t>HR20494656689</t>
  </si>
  <si>
    <t>SUPETAR</t>
  </si>
  <si>
    <t>ostale usluge</t>
  </si>
  <si>
    <t>SELČANKA PZ</t>
  </si>
  <si>
    <t>93456540486</t>
  </si>
  <si>
    <t>SELCA</t>
  </si>
  <si>
    <t>materijal i sirovine</t>
  </si>
  <si>
    <t>PIVAC, obrt za trgovinu i taxi usluge</t>
  </si>
  <si>
    <t>74956134053</t>
  </si>
  <si>
    <t>Sumartin</t>
  </si>
  <si>
    <t>usluge telefona pošte i prijevoza</t>
  </si>
  <si>
    <t>Botanički vrh</t>
  </si>
  <si>
    <t>70131883341</t>
  </si>
  <si>
    <t>Žrnovniva</t>
  </si>
  <si>
    <t>ostali nespomenuti rasdhodi poslovanja</t>
  </si>
  <si>
    <t>NAKLADA SLAP</t>
  </si>
  <si>
    <t>70108447975</t>
  </si>
  <si>
    <t>JASTREBARSKO</t>
  </si>
  <si>
    <t>Nema Konta Na Odabranoj Razini</t>
  </si>
  <si>
    <t>TALUS d.o.o.</t>
  </si>
  <si>
    <t>67167180902</t>
  </si>
  <si>
    <t>Trogir</t>
  </si>
  <si>
    <t>HGSPOT Grupa d.o.o.</t>
  </si>
  <si>
    <t>65553879500</t>
  </si>
  <si>
    <t>Zagreb</t>
  </si>
  <si>
    <t>NIVEX D.O.O. ZA UNUTARNJU I VANJSKU TRGOVINU</t>
  </si>
  <si>
    <t>57259617741</t>
  </si>
  <si>
    <t>GORNJI HUMAC</t>
  </si>
  <si>
    <t>reprezentacija</t>
  </si>
  <si>
    <t>Takmac</t>
  </si>
  <si>
    <t>45568249400</t>
  </si>
  <si>
    <t>Selca</t>
  </si>
  <si>
    <t>VINDIJA D.D.</t>
  </si>
  <si>
    <t>44138062462</t>
  </si>
  <si>
    <t>Varaždin</t>
  </si>
  <si>
    <t>AVITEHaUDIO VIDEO tEHNOLOGIJE D.O.O.</t>
  </si>
  <si>
    <t>4228338976</t>
  </si>
  <si>
    <t>KREATIVA</t>
  </si>
  <si>
    <t>37351859504</t>
  </si>
  <si>
    <t>ZAGREB</t>
  </si>
  <si>
    <t>GHID SPORT D.O.O.</t>
  </si>
  <si>
    <t>35157849903</t>
  </si>
  <si>
    <t>PAZIN</t>
  </si>
  <si>
    <t>UMJ.PLESNA ORG.RENATA SKOVRON</t>
  </si>
  <si>
    <t>34738568191</t>
  </si>
  <si>
    <t>SUTIVAN</t>
  </si>
  <si>
    <t>LINKS</t>
  </si>
  <si>
    <t>32614011568</t>
  </si>
  <si>
    <t>SPLIT</t>
  </si>
  <si>
    <t>EPULOR D.O.O. za ugostiteljstvo i usluge</t>
  </si>
  <si>
    <t>28567668657</t>
  </si>
  <si>
    <t>Split</t>
  </si>
  <si>
    <t>Mesna industrija braća Pivac doo</t>
  </si>
  <si>
    <t>28128148322</t>
  </si>
  <si>
    <t>Vrgorac</t>
  </si>
  <si>
    <t>KARTOLINA</t>
  </si>
  <si>
    <t>25815870106</t>
  </si>
  <si>
    <t>Camteh d.o.o.</t>
  </si>
  <si>
    <t>25375999534</t>
  </si>
  <si>
    <t>Rijeka</t>
  </si>
  <si>
    <t>EDI</t>
  </si>
  <si>
    <t>23403096555</t>
  </si>
  <si>
    <t>SUPETZAR</t>
  </si>
  <si>
    <t>TRAMAX D.O.O.</t>
  </si>
  <si>
    <t>21270210680</t>
  </si>
  <si>
    <t>AUTOTRANS</t>
  </si>
  <si>
    <t>19819724166</t>
  </si>
  <si>
    <t>RIJEKA</t>
  </si>
  <si>
    <t>RUZMARIN</t>
  </si>
  <si>
    <t>16862448785</t>
  </si>
  <si>
    <t>TRG STJEPANA RADIĆA 15</t>
  </si>
  <si>
    <t>TOMMY</t>
  </si>
  <si>
    <t>00278260010</t>
  </si>
  <si>
    <t>Decathlon Zagreb d.o.o.</t>
  </si>
  <si>
    <t>-</t>
  </si>
  <si>
    <t>SLIVJE, obrt za izradu namještaja</t>
  </si>
  <si>
    <t>plaće za redovni rad</t>
  </si>
  <si>
    <t>doprinosi na zdravstveno osiguranje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</si>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</sst>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302.69</v>
      </c>
      <c r="E7" s="10">
        <v>3221</v>
      </c>
      <c r="F7" s="9" t="s">
        <v>13</v>
      </c>
      <c r="G7" s="20" t="s">
        <v>14</v>
      </c>
    </row>
    <row r="8" spans="1:7" x14ac:dyDescent="0.3">
      <c r="A8" s="9"/>
      <c r="B8" s="14"/>
      <c r="C8" s="10"/>
      <c r="D8" s="18">
        <v>357.89</v>
      </c>
      <c r="E8" s="10">
        <v>3225</v>
      </c>
      <c r="F8" s="9" t="s">
        <v>15</v>
      </c>
      <c r="G8" s="21" t="s">
        <v>14</v>
      </c>
    </row>
    <row r="9" spans="1:7" ht="27" customHeight="1" thickBot="1" x14ac:dyDescent="0.35">
      <c r="A9" s="22" t="s">
        <v>16</v>
      </c>
      <c r="B9" s="23"/>
      <c r="C9" s="24"/>
      <c r="D9" s="25">
        <f>SUM(D7:D8)</f>
        <v>660.57999999999993</v>
      </c>
      <c r="E9" s="24"/>
      <c r="F9" s="26"/>
      <c r="G9" s="27"/>
    </row>
    <row r="10" spans="1:7" x14ac:dyDescent="0.3">
      <c r="A10" s="9" t="s">
        <v>17</v>
      </c>
      <c r="B10" s="14" t="s">
        <v>18</v>
      </c>
      <c r="C10" s="10" t="s">
        <v>19</v>
      </c>
      <c r="D10" s="18">
        <v>1200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5">
      <c r="A11" s="22" t="s">
        <v>16</v>
      </c>
      <c r="B11" s="23"/>
      <c r="C11" s="24"/>
      <c r="D11" s="25">
        <f>SUM(D10:D10)</f>
        <v>1200</v>
      </c>
      <c r="E11" s="24"/>
      <c r="F11" s="26"/>
      <c r="G11" s="27"/>
    </row>
    <row r="12" spans="1:7" x14ac:dyDescent="0.3">
      <c r="A12" s="9" t="s">
        <v>21</v>
      </c>
      <c r="B12" s="14" t="s">
        <v>22</v>
      </c>
      <c r="C12" s="10" t="s">
        <v>23</v>
      </c>
      <c r="D12" s="18">
        <v>188.21</v>
      </c>
      <c r="E12" s="10">
        <v>3221</v>
      </c>
      <c r="F12" s="9" t="s">
        <v>13</v>
      </c>
      <c r="G12" s="28" t="s">
        <v>14</v>
      </c>
    </row>
    <row r="13" spans="1:7" x14ac:dyDescent="0.3">
      <c r="A13" s="9"/>
      <c r="B13" s="14"/>
      <c r="C13" s="10"/>
      <c r="D13" s="18">
        <v>1532.04</v>
      </c>
      <c r="E13" s="10">
        <v>3222</v>
      </c>
      <c r="F13" s="9" t="s">
        <v>24</v>
      </c>
      <c r="G13" s="21" t="s">
        <v>14</v>
      </c>
    </row>
    <row r="14" spans="1:7" ht="27" customHeight="1" thickBot="1" x14ac:dyDescent="0.35">
      <c r="A14" s="22" t="s">
        <v>16</v>
      </c>
      <c r="B14" s="23"/>
      <c r="C14" s="24"/>
      <c r="D14" s="25">
        <f>SUM(D12:D13)</f>
        <v>1720.25</v>
      </c>
      <c r="E14" s="24"/>
      <c r="F14" s="26"/>
      <c r="G14" s="27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170</v>
      </c>
      <c r="E15" s="10">
        <v>3231</v>
      </c>
      <c r="F15" s="9" t="s">
        <v>28</v>
      </c>
      <c r="G15" s="28" t="s">
        <v>14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170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116</v>
      </c>
      <c r="E17" s="10">
        <v>3299</v>
      </c>
      <c r="F17" s="9" t="s">
        <v>32</v>
      </c>
      <c r="G17" s="28" t="s">
        <v>14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116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3399.18</v>
      </c>
      <c r="E19" s="10">
        <v>3722</v>
      </c>
      <c r="F19" s="9" t="s">
        <v>36</v>
      </c>
      <c r="G19" s="28" t="s">
        <v>14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3399.18</v>
      </c>
      <c r="E20" s="24"/>
      <c r="F20" s="26"/>
      <c r="G20" s="27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165.25</v>
      </c>
      <c r="E21" s="10">
        <v>3221</v>
      </c>
      <c r="F21" s="9" t="s">
        <v>13</v>
      </c>
      <c r="G21" s="28" t="s">
        <v>14</v>
      </c>
    </row>
    <row r="22" spans="1:7" x14ac:dyDescent="0.3">
      <c r="A22" s="9"/>
      <c r="B22" s="14"/>
      <c r="C22" s="10"/>
      <c r="D22" s="18">
        <v>1002.9</v>
      </c>
      <c r="E22" s="10">
        <v>3225</v>
      </c>
      <c r="F22" s="9" t="s">
        <v>15</v>
      </c>
      <c r="G22" s="21" t="s">
        <v>14</v>
      </c>
    </row>
    <row r="23" spans="1:7" ht="27" customHeight="1" thickBot="1" x14ac:dyDescent="0.35">
      <c r="A23" s="22" t="s">
        <v>16</v>
      </c>
      <c r="B23" s="23"/>
      <c r="C23" s="24"/>
      <c r="D23" s="25">
        <f>SUM(D21:D22)</f>
        <v>1168.1500000000001</v>
      </c>
      <c r="E23" s="24"/>
      <c r="F23" s="26"/>
      <c r="G23" s="27"/>
    </row>
    <row r="24" spans="1:7" x14ac:dyDescent="0.3">
      <c r="A24" s="9" t="s">
        <v>40</v>
      </c>
      <c r="B24" s="14" t="s">
        <v>41</v>
      </c>
      <c r="C24" s="10" t="s">
        <v>42</v>
      </c>
      <c r="D24" s="18">
        <v>73.790000000000006</v>
      </c>
      <c r="E24" s="10">
        <v>3221</v>
      </c>
      <c r="F24" s="9" t="s">
        <v>13</v>
      </c>
      <c r="G24" s="28" t="s">
        <v>14</v>
      </c>
    </row>
    <row r="25" spans="1:7" ht="27" customHeight="1" thickBot="1" x14ac:dyDescent="0.35">
      <c r="A25" s="22" t="s">
        <v>16</v>
      </c>
      <c r="B25" s="23"/>
      <c r="C25" s="24"/>
      <c r="D25" s="25">
        <f>SUM(D24:D24)</f>
        <v>73.790000000000006</v>
      </c>
      <c r="E25" s="24"/>
      <c r="F25" s="26"/>
      <c r="G25" s="27"/>
    </row>
    <row r="26" spans="1:7" x14ac:dyDescent="0.3">
      <c r="A26" s="9" t="s">
        <v>43</v>
      </c>
      <c r="B26" s="14" t="s">
        <v>44</v>
      </c>
      <c r="C26" s="10" t="s">
        <v>45</v>
      </c>
      <c r="D26" s="18">
        <v>271.89999999999998</v>
      </c>
      <c r="E26" s="10">
        <v>3293</v>
      </c>
      <c r="F26" s="9" t="s">
        <v>46</v>
      </c>
      <c r="G26" s="28" t="s">
        <v>14</v>
      </c>
    </row>
    <row r="27" spans="1:7" ht="27" customHeight="1" thickBot="1" x14ac:dyDescent="0.35">
      <c r="A27" s="22" t="s">
        <v>16</v>
      </c>
      <c r="B27" s="23"/>
      <c r="C27" s="24"/>
      <c r="D27" s="25">
        <f>SUM(D26:D26)</f>
        <v>271.89999999999998</v>
      </c>
      <c r="E27" s="24"/>
      <c r="F27" s="26"/>
      <c r="G27" s="27"/>
    </row>
    <row r="28" spans="1:7" x14ac:dyDescent="0.3">
      <c r="A28" s="9" t="s">
        <v>47</v>
      </c>
      <c r="B28" s="14" t="s">
        <v>48</v>
      </c>
      <c r="C28" s="10" t="s">
        <v>49</v>
      </c>
      <c r="D28" s="18">
        <v>1280</v>
      </c>
      <c r="E28" s="10">
        <v>3239</v>
      </c>
      <c r="F28" s="9" t="s">
        <v>20</v>
      </c>
      <c r="G28" s="28" t="s">
        <v>14</v>
      </c>
    </row>
    <row r="29" spans="1:7" ht="27" customHeight="1" thickBot="1" x14ac:dyDescent="0.35">
      <c r="A29" s="22" t="s">
        <v>16</v>
      </c>
      <c r="B29" s="23"/>
      <c r="C29" s="24"/>
      <c r="D29" s="25">
        <f>SUM(D28:D28)</f>
        <v>1280</v>
      </c>
      <c r="E29" s="24"/>
      <c r="F29" s="26"/>
      <c r="G29" s="27"/>
    </row>
    <row r="30" spans="1:7" x14ac:dyDescent="0.3">
      <c r="A30" s="9" t="s">
        <v>50</v>
      </c>
      <c r="B30" s="14" t="s">
        <v>51</v>
      </c>
      <c r="C30" s="10" t="s">
        <v>52</v>
      </c>
      <c r="D30" s="18">
        <v>245.91</v>
      </c>
      <c r="E30" s="10">
        <v>3222</v>
      </c>
      <c r="F30" s="9" t="s">
        <v>24</v>
      </c>
      <c r="G30" s="28" t="s">
        <v>14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245.91</v>
      </c>
      <c r="E31" s="24"/>
      <c r="F31" s="26"/>
      <c r="G31" s="27"/>
    </row>
    <row r="32" spans="1:7" x14ac:dyDescent="0.3">
      <c r="A32" s="9" t="s">
        <v>53</v>
      </c>
      <c r="B32" s="14" t="s">
        <v>54</v>
      </c>
      <c r="C32" s="10" t="s">
        <v>42</v>
      </c>
      <c r="D32" s="18">
        <v>150.43</v>
      </c>
      <c r="E32" s="10">
        <v>3239</v>
      </c>
      <c r="F32" s="9" t="s">
        <v>20</v>
      </c>
      <c r="G32" s="28" t="s">
        <v>14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150.43</v>
      </c>
      <c r="E33" s="24"/>
      <c r="F33" s="26"/>
      <c r="G33" s="27"/>
    </row>
    <row r="34" spans="1:7" x14ac:dyDescent="0.3">
      <c r="A34" s="9" t="s">
        <v>55</v>
      </c>
      <c r="B34" s="14" t="s">
        <v>56</v>
      </c>
      <c r="C34" s="10" t="s">
        <v>57</v>
      </c>
      <c r="D34" s="18">
        <v>1425.19</v>
      </c>
      <c r="E34" s="10">
        <v>3221</v>
      </c>
      <c r="F34" s="9" t="s">
        <v>13</v>
      </c>
      <c r="G34" s="28" t="s">
        <v>14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1425.19</v>
      </c>
      <c r="E35" s="24"/>
      <c r="F35" s="26"/>
      <c r="G35" s="27"/>
    </row>
    <row r="36" spans="1:7" x14ac:dyDescent="0.3">
      <c r="A36" s="9" t="s">
        <v>58</v>
      </c>
      <c r="B36" s="14" t="s">
        <v>59</v>
      </c>
      <c r="C36" s="10" t="s">
        <v>60</v>
      </c>
      <c r="D36" s="18">
        <v>1999.03</v>
      </c>
      <c r="E36" s="10">
        <v>3225</v>
      </c>
      <c r="F36" s="9" t="s">
        <v>15</v>
      </c>
      <c r="G36" s="28" t="s">
        <v>14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1999.03</v>
      </c>
      <c r="E37" s="24"/>
      <c r="F37" s="26"/>
      <c r="G37" s="27"/>
    </row>
    <row r="38" spans="1:7" x14ac:dyDescent="0.3">
      <c r="A38" s="9" t="s">
        <v>61</v>
      </c>
      <c r="B38" s="14" t="s">
        <v>62</v>
      </c>
      <c r="C38" s="10" t="s">
        <v>63</v>
      </c>
      <c r="D38" s="18">
        <v>640</v>
      </c>
      <c r="E38" s="10">
        <v>3239</v>
      </c>
      <c r="F38" s="9" t="s">
        <v>20</v>
      </c>
      <c r="G38" s="28" t="s">
        <v>14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640</v>
      </c>
      <c r="E39" s="24"/>
      <c r="F39" s="26"/>
      <c r="G39" s="27"/>
    </row>
    <row r="40" spans="1:7" x14ac:dyDescent="0.3">
      <c r="A40" s="9" t="s">
        <v>64</v>
      </c>
      <c r="B40" s="14" t="s">
        <v>65</v>
      </c>
      <c r="C40" s="10" t="s">
        <v>66</v>
      </c>
      <c r="D40" s="18">
        <v>145.97999999999999</v>
      </c>
      <c r="E40" s="10">
        <v>3225</v>
      </c>
      <c r="F40" s="9" t="s">
        <v>15</v>
      </c>
      <c r="G40" s="28" t="s">
        <v>14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145.97999999999999</v>
      </c>
      <c r="E41" s="24"/>
      <c r="F41" s="26"/>
      <c r="G41" s="27"/>
    </row>
    <row r="42" spans="1:7" x14ac:dyDescent="0.3">
      <c r="A42" s="9" t="s">
        <v>67</v>
      </c>
      <c r="B42" s="14" t="s">
        <v>68</v>
      </c>
      <c r="C42" s="10" t="s">
        <v>69</v>
      </c>
      <c r="D42" s="18">
        <v>27.5</v>
      </c>
      <c r="E42" s="10">
        <v>3239</v>
      </c>
      <c r="F42" s="9" t="s">
        <v>20</v>
      </c>
      <c r="G42" s="28" t="s">
        <v>14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27.5</v>
      </c>
      <c r="E43" s="24"/>
      <c r="F43" s="26"/>
      <c r="G43" s="27"/>
    </row>
    <row r="44" spans="1:7" x14ac:dyDescent="0.3">
      <c r="A44" s="9" t="s">
        <v>70</v>
      </c>
      <c r="B44" s="14" t="s">
        <v>71</v>
      </c>
      <c r="C44" s="10" t="s">
        <v>72</v>
      </c>
      <c r="D44" s="18">
        <v>834.22</v>
      </c>
      <c r="E44" s="10">
        <v>3222</v>
      </c>
      <c r="F44" s="9" t="s">
        <v>24</v>
      </c>
      <c r="G44" s="28" t="s">
        <v>14</v>
      </c>
    </row>
    <row r="45" spans="1:7" ht="27" customHeight="1" thickBot="1" x14ac:dyDescent="0.35">
      <c r="A45" s="22" t="s">
        <v>16</v>
      </c>
      <c r="B45" s="23"/>
      <c r="C45" s="24"/>
      <c r="D45" s="25">
        <f>SUM(D44:D44)</f>
        <v>834.22</v>
      </c>
      <c r="E45" s="24"/>
      <c r="F45" s="26"/>
      <c r="G45" s="27"/>
    </row>
    <row r="46" spans="1:7" x14ac:dyDescent="0.3">
      <c r="A46" s="9" t="s">
        <v>73</v>
      </c>
      <c r="B46" s="14" t="s">
        <v>74</v>
      </c>
      <c r="C46" s="10" t="s">
        <v>23</v>
      </c>
      <c r="D46" s="18">
        <v>538.92999999999995</v>
      </c>
      <c r="E46" s="10">
        <v>3293</v>
      </c>
      <c r="F46" s="9" t="s">
        <v>46</v>
      </c>
      <c r="G46" s="28" t="s">
        <v>14</v>
      </c>
    </row>
    <row r="47" spans="1:7" ht="27" customHeight="1" thickBot="1" x14ac:dyDescent="0.35">
      <c r="A47" s="22" t="s">
        <v>16</v>
      </c>
      <c r="B47" s="23"/>
      <c r="C47" s="24"/>
      <c r="D47" s="25">
        <f>SUM(D46:D46)</f>
        <v>538.92999999999995</v>
      </c>
      <c r="E47" s="24"/>
      <c r="F47" s="26"/>
      <c r="G47" s="27"/>
    </row>
    <row r="48" spans="1:7" x14ac:dyDescent="0.3">
      <c r="A48" s="9" t="s">
        <v>75</v>
      </c>
      <c r="B48" s="14" t="s">
        <v>76</v>
      </c>
      <c r="C48" s="10" t="s">
        <v>77</v>
      </c>
      <c r="D48" s="18">
        <v>379</v>
      </c>
      <c r="E48" s="10">
        <v>3221</v>
      </c>
      <c r="F48" s="9" t="s">
        <v>13</v>
      </c>
      <c r="G48" s="28" t="s">
        <v>14</v>
      </c>
    </row>
    <row r="49" spans="1:7" ht="27" customHeight="1" thickBot="1" x14ac:dyDescent="0.35">
      <c r="A49" s="22" t="s">
        <v>16</v>
      </c>
      <c r="B49" s="23"/>
      <c r="C49" s="24"/>
      <c r="D49" s="25">
        <f>SUM(D48:D48)</f>
        <v>379</v>
      </c>
      <c r="E49" s="24"/>
      <c r="F49" s="26"/>
      <c r="G49" s="27"/>
    </row>
    <row r="50" spans="1:7" x14ac:dyDescent="0.3">
      <c r="A50" s="9" t="s">
        <v>78</v>
      </c>
      <c r="B50" s="14" t="s">
        <v>79</v>
      </c>
      <c r="C50" s="10" t="s">
        <v>80</v>
      </c>
      <c r="D50" s="18">
        <v>27</v>
      </c>
      <c r="E50" s="10">
        <v>3221</v>
      </c>
      <c r="F50" s="9" t="s">
        <v>13</v>
      </c>
      <c r="G50" s="28" t="s">
        <v>14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27</v>
      </c>
      <c r="E51" s="24"/>
      <c r="F51" s="26"/>
      <c r="G51" s="27"/>
    </row>
    <row r="52" spans="1:7" x14ac:dyDescent="0.3">
      <c r="A52" s="9" t="s">
        <v>81</v>
      </c>
      <c r="B52" s="14" t="s">
        <v>82</v>
      </c>
      <c r="C52" s="10" t="s">
        <v>66</v>
      </c>
      <c r="D52" s="18">
        <v>125.81</v>
      </c>
      <c r="E52" s="10">
        <v>3221</v>
      </c>
      <c r="F52" s="9" t="s">
        <v>13</v>
      </c>
      <c r="G52" s="28" t="s">
        <v>14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125.81</v>
      </c>
      <c r="E53" s="24"/>
      <c r="F53" s="26"/>
      <c r="G53" s="27"/>
    </row>
    <row r="54" spans="1:7" x14ac:dyDescent="0.3">
      <c r="A54" s="9" t="s">
        <v>83</v>
      </c>
      <c r="B54" s="14" t="s">
        <v>84</v>
      </c>
      <c r="C54" s="10" t="s">
        <v>85</v>
      </c>
      <c r="D54" s="18">
        <v>4450</v>
      </c>
      <c r="E54" s="10">
        <v>3231</v>
      </c>
      <c r="F54" s="9" t="s">
        <v>28</v>
      </c>
      <c r="G54" s="28" t="s">
        <v>14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4450</v>
      </c>
      <c r="E55" s="24"/>
      <c r="F55" s="26"/>
      <c r="G55" s="27"/>
    </row>
    <row r="56" spans="1:7" x14ac:dyDescent="0.3">
      <c r="A56" s="9" t="s">
        <v>86</v>
      </c>
      <c r="B56" s="14" t="s">
        <v>87</v>
      </c>
      <c r="C56" s="10" t="s">
        <v>88</v>
      </c>
      <c r="D56" s="18">
        <v>862.27</v>
      </c>
      <c r="E56" s="10">
        <v>3222</v>
      </c>
      <c r="F56" s="9" t="s">
        <v>24</v>
      </c>
      <c r="G56" s="28" t="s">
        <v>14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862.27</v>
      </c>
      <c r="E57" s="24"/>
      <c r="F57" s="26"/>
      <c r="G57" s="27"/>
    </row>
    <row r="58" spans="1:7" x14ac:dyDescent="0.3">
      <c r="A58" s="9" t="s">
        <v>89</v>
      </c>
      <c r="B58" s="14" t="s">
        <v>90</v>
      </c>
      <c r="C58" s="10" t="s">
        <v>66</v>
      </c>
      <c r="D58" s="18">
        <v>32.11</v>
      </c>
      <c r="E58" s="10">
        <v>3222</v>
      </c>
      <c r="F58" s="9" t="s">
        <v>24</v>
      </c>
      <c r="G58" s="28" t="s">
        <v>14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32.11</v>
      </c>
      <c r="E59" s="24"/>
      <c r="F59" s="26"/>
      <c r="G59" s="27"/>
    </row>
    <row r="60" spans="1:7" x14ac:dyDescent="0.3">
      <c r="A60" s="9" t="s">
        <v>91</v>
      </c>
      <c r="B60" s="14" t="s">
        <v>92</v>
      </c>
      <c r="C60" s="10" t="s">
        <v>42</v>
      </c>
      <c r="D60" s="18">
        <v>244.79</v>
      </c>
      <c r="E60" s="10">
        <v>3225</v>
      </c>
      <c r="F60" s="9" t="s">
        <v>15</v>
      </c>
      <c r="G60" s="28" t="s">
        <v>14</v>
      </c>
    </row>
    <row r="61" spans="1:7" ht="27" customHeight="1" thickBot="1" x14ac:dyDescent="0.35">
      <c r="A61" s="22" t="s">
        <v>16</v>
      </c>
      <c r="B61" s="23"/>
      <c r="C61" s="24"/>
      <c r="D61" s="25">
        <f>SUM(D60:D60)</f>
        <v>244.79</v>
      </c>
      <c r="E61" s="24"/>
      <c r="F61" s="26"/>
      <c r="G61" s="27"/>
    </row>
    <row r="62" spans="1:7" x14ac:dyDescent="0.3">
      <c r="A62" s="9" t="s">
        <v>93</v>
      </c>
      <c r="B62" s="14" t="s">
        <v>92</v>
      </c>
      <c r="C62" s="10" t="s">
        <v>49</v>
      </c>
      <c r="D62" s="18">
        <v>2580</v>
      </c>
      <c r="E62" s="10">
        <v>3239</v>
      </c>
      <c r="F62" s="9" t="s">
        <v>20</v>
      </c>
      <c r="G62" s="28" t="s">
        <v>14</v>
      </c>
    </row>
    <row r="63" spans="1:7" ht="27" customHeight="1" thickBot="1" x14ac:dyDescent="0.35">
      <c r="A63" s="22" t="s">
        <v>16</v>
      </c>
      <c r="B63" s="23"/>
      <c r="C63" s="24"/>
      <c r="D63" s="25">
        <f>SUM(D62:D62)</f>
        <v>2580</v>
      </c>
      <c r="E63" s="24"/>
      <c r="F63" s="26"/>
      <c r="G63" s="27"/>
    </row>
    <row r="64" spans="1:7" x14ac:dyDescent="0.3">
      <c r="A64" s="9"/>
      <c r="B64" s="14"/>
      <c r="C64" s="10"/>
      <c r="D64" s="18">
        <v>44745.01</v>
      </c>
      <c r="E64" s="10">
        <v>3111</v>
      </c>
      <c r="F64" s="9" t="s">
        <v>94</v>
      </c>
      <c r="G64" s="28" t="s">
        <v>14</v>
      </c>
    </row>
    <row r="65" spans="1:7" x14ac:dyDescent="0.3">
      <c r="A65" s="9"/>
      <c r="B65" s="14"/>
      <c r="C65" s="10"/>
      <c r="D65" s="18">
        <v>60104.41</v>
      </c>
      <c r="E65" s="10">
        <v>3111</v>
      </c>
      <c r="F65" s="9" t="s">
        <v>94</v>
      </c>
      <c r="G65" s="21" t="s">
        <v>14</v>
      </c>
    </row>
    <row r="66" spans="1:7" x14ac:dyDescent="0.3">
      <c r="A66" s="9"/>
      <c r="B66" s="14"/>
      <c r="C66" s="10"/>
      <c r="D66" s="18">
        <v>9917.2199999999993</v>
      </c>
      <c r="E66" s="10">
        <v>3132</v>
      </c>
      <c r="F66" s="9" t="s">
        <v>95</v>
      </c>
      <c r="G66" s="21" t="s">
        <v>14</v>
      </c>
    </row>
    <row r="67" spans="1:7" x14ac:dyDescent="0.3">
      <c r="A67" s="9"/>
      <c r="B67" s="14"/>
      <c r="C67" s="10"/>
      <c r="D67" s="18">
        <v>5518.91</v>
      </c>
      <c r="E67" s="10">
        <v>3141</v>
      </c>
      <c r="F67" s="9" t="s">
        <v>36</v>
      </c>
      <c r="G67" s="21" t="s">
        <v>14</v>
      </c>
    </row>
    <row r="68" spans="1:7" x14ac:dyDescent="0.3">
      <c r="A68" s="9"/>
      <c r="B68" s="14"/>
      <c r="C68" s="10"/>
      <c r="D68" s="18">
        <v>12396.06</v>
      </c>
      <c r="E68" s="10">
        <v>3151</v>
      </c>
      <c r="F68" s="9" t="s">
        <v>36</v>
      </c>
      <c r="G68" s="21" t="s">
        <v>14</v>
      </c>
    </row>
    <row r="69" spans="1:7" x14ac:dyDescent="0.3">
      <c r="A69" s="9"/>
      <c r="B69" s="14"/>
      <c r="C69" s="10"/>
      <c r="D69" s="18">
        <v>10338.879999999999</v>
      </c>
      <c r="E69" s="10">
        <v>3162</v>
      </c>
      <c r="F69" s="9" t="s">
        <v>36</v>
      </c>
      <c r="G69" s="21" t="s">
        <v>14</v>
      </c>
    </row>
    <row r="70" spans="1:7" x14ac:dyDescent="0.3">
      <c r="A70" s="9"/>
      <c r="B70" s="14"/>
      <c r="C70" s="10"/>
      <c r="D70" s="18">
        <v>300</v>
      </c>
      <c r="E70" s="10">
        <v>3171</v>
      </c>
      <c r="F70" s="9" t="s">
        <v>36</v>
      </c>
      <c r="G70" s="21" t="s">
        <v>14</v>
      </c>
    </row>
    <row r="71" spans="1:7" x14ac:dyDescent="0.3">
      <c r="A71" s="9"/>
      <c r="B71" s="14"/>
      <c r="C71" s="10"/>
      <c r="D71" s="18">
        <v>208.74</v>
      </c>
      <c r="E71" s="10">
        <v>3211</v>
      </c>
      <c r="F71" s="9" t="s">
        <v>96</v>
      </c>
      <c r="G71" s="21" t="s">
        <v>14</v>
      </c>
    </row>
    <row r="72" spans="1:7" x14ac:dyDescent="0.3">
      <c r="A72" s="9"/>
      <c r="B72" s="14"/>
      <c r="C72" s="10"/>
      <c r="D72" s="18">
        <v>1139.68</v>
      </c>
      <c r="E72" s="10">
        <v>3212</v>
      </c>
      <c r="F72" s="9" t="s">
        <v>97</v>
      </c>
      <c r="G72" s="21" t="s">
        <v>14</v>
      </c>
    </row>
    <row r="73" spans="1:7" x14ac:dyDescent="0.3">
      <c r="A73" s="9"/>
      <c r="B73" s="14"/>
      <c r="C73" s="10"/>
      <c r="D73" s="18">
        <v>1581.24</v>
      </c>
      <c r="E73" s="10">
        <v>3212</v>
      </c>
      <c r="F73" s="9" t="s">
        <v>97</v>
      </c>
      <c r="G73" s="21" t="s">
        <v>14</v>
      </c>
    </row>
    <row r="74" spans="1:7" ht="21" customHeight="1" thickBot="1" x14ac:dyDescent="0.35">
      <c r="A74" s="22" t="s">
        <v>16</v>
      </c>
      <c r="B74" s="23"/>
      <c r="C74" s="24"/>
      <c r="D74" s="25">
        <f>SUM(D64:D73)</f>
        <v>146250.15</v>
      </c>
      <c r="E74" s="24"/>
      <c r="F74" s="26"/>
      <c r="G74" s="27"/>
    </row>
    <row r="75" spans="1:7" ht="15" thickBot="1" x14ac:dyDescent="0.35">
      <c r="A75" s="29" t="s">
        <v>98</v>
      </c>
      <c r="B75" s="30"/>
      <c r="C75" s="31"/>
      <c r="D75" s="32">
        <f>SUM(D9,D11,D14,D16,D18,D20,D23,D25,D27,D29,D31,D33,D35,D37,D39,D41,D43,D45,D47,D49,D51,D53,D55,D57,D59,D61,D63,D74)</f>
        <v>171018.16999999998</v>
      </c>
      <c r="E75" s="31"/>
      <c r="F75" s="33"/>
      <c r="G75" s="34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2026-07-13T09:47:18Z</dcterms:modified>
</cp:coreProperties>
</file>